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nc.Compras\Desktop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  <externalReference r:id="rId3"/>
  </externalReferences>
  <definedNames>
    <definedName name="_xlnm.Print_Area" localSheetId="0">Hoja1!$A$1:$G$23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15" i="1"/>
  <c r="C15" i="1"/>
  <c r="A14" i="1"/>
  <c r="F14" i="1"/>
  <c r="D14" i="1"/>
  <c r="E14" i="1"/>
  <c r="B14" i="1"/>
  <c r="C14" i="1"/>
  <c r="F13" i="1"/>
  <c r="F12" i="1"/>
  <c r="E13" i="1"/>
  <c r="E16" i="1" s="1"/>
  <c r="A13" i="1"/>
  <c r="C13" i="1"/>
  <c r="B13" i="1"/>
  <c r="D12" i="1"/>
  <c r="C12" i="1"/>
  <c r="A12" i="1"/>
  <c r="D13" i="1" l="1"/>
</calcChain>
</file>

<file path=xl/sharedStrings.xml><?xml version="1.0" encoding="utf-8"?>
<sst xmlns="http://schemas.openxmlformats.org/spreadsheetml/2006/main" count="11" uniqueCount="11">
  <si>
    <t>Código del proceso</t>
  </si>
  <si>
    <t>Monto adjudicado RD$</t>
  </si>
  <si>
    <t>MIPYME</t>
  </si>
  <si>
    <t>NOMBRE</t>
  </si>
  <si>
    <t>TIPO DE BIEN, SERVICIO U OBRA</t>
  </si>
  <si>
    <t xml:space="preserve">            TOTAL RD$</t>
  </si>
  <si>
    <t>Fecha del proceso</t>
  </si>
  <si>
    <t>Relación de compras realizadas a Micro pequeñas y medianas empresas (Mipymes) - abril 2022</t>
  </si>
  <si>
    <t>Compudonsa, SRL y 'HCJ, Logistics, SRL</t>
  </si>
  <si>
    <t>Messi, SRL y Comercial Ferretero E. Pérez, SRL</t>
  </si>
  <si>
    <t>JARDIN BOTANICO-UC-CD-2022-0026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</si>
</sst>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9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2" xfId="0" applyFont="1" applyBorder="1"/>
    <xf numFmtId="0" fontId="7" fillId="0" borderId="0" xfId="0" applyFont="1"/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8" fillId="0" borderId="3" xfId="0" applyNumberFormat="1" applyFont="1" applyBorder="1"/>
    <xf numFmtId="0" fontId="4" fillId="0" borderId="0" xfId="0" applyFont="1" applyBorder="1"/>
    <xf numFmtId="4" fontId="8" fillId="0" borderId="0" xfId="0" applyNumberFormat="1" applyFont="1" applyBorder="1"/>
    <xf numFmtId="0" fontId="7" fillId="0" borderId="4" xfId="0" applyFont="1" applyBorder="1"/>
    <xf numFmtId="0" fontId="3" fillId="0" borderId="1" xfId="0" quotePrefix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0</xdr:rowOff>
    </xdr:from>
    <xdr:to>
      <xdr:col>2</xdr:col>
      <xdr:colOff>1752600</xdr:colOff>
      <xdr:row>8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6975" y="0"/>
          <a:ext cx="3381375" cy="1419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ON%20DE%20COMPRAS%20Y%20CONTRATACIONESMES%20DE%20ABRIL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OS%20DE%20LA%20OAI%20%202022/REPORTE%20DE%20COMPRAS%20Y%20CONTRATACIONES%20PARA%20LA%20OAI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UC_REPORTE DE COMPRAS"/>
    </sheetNames>
    <sheetDataSet>
      <sheetData sheetId="0">
        <row r="4">
          <cell r="B4" t="str">
            <v>JARDIN BOTANICO-UC-CD-2022-0020</v>
          </cell>
          <cell r="M4">
            <v>44659.708367824074</v>
          </cell>
        </row>
        <row r="5">
          <cell r="C5" t="str">
            <v>Adquisición de piezas, accesorios y artículos de infraestructura critica, a ser utilizados en diferentes equipos de tecnología de la institución.</v>
          </cell>
        </row>
        <row r="8">
          <cell r="B8" t="str">
            <v>JARDIN BOTANICO-UC-CD-2022-0023</v>
          </cell>
          <cell r="C8" t="str">
            <v>Contratación de servicio de catering para refrigerios y almuerzos, a ser utilizados en diferentes dependencias de la institución, tal como se detalla en la ficha.</v>
          </cell>
          <cell r="H8" t="str">
            <v>Xiomari Veloz D' Lujo Fiesta, SRL</v>
          </cell>
          <cell r="K8">
            <v>101952</v>
          </cell>
          <cell r="M8">
            <v>44670.642393321759</v>
          </cell>
        </row>
        <row r="10">
          <cell r="B10" t="str">
            <v>JARDIN BOTANICO-UC-CD-2022-0025</v>
          </cell>
          <cell r="C10" t="str">
            <v>Adquisición productos de cereales y legumbres-arroz y aceite, a ser utilizados en el comedor para consumo del personal de algunas áreas de la institución.</v>
          </cell>
          <cell r="H10" t="str">
            <v>Messi, SRL</v>
          </cell>
          <cell r="K10">
            <v>47227</v>
          </cell>
          <cell r="L10" t="str">
            <v>MiPyme</v>
          </cell>
          <cell r="M10">
            <v>44678.694473460644</v>
          </cell>
        </row>
        <row r="11">
          <cell r="C11" t="str">
            <v>Adquisición de utensilios de cocina para ser utilizados en algunas áreas seleccionas de la institución.</v>
          </cell>
          <cell r="M11">
            <v>44680.673684456015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UC_REPORTE DE COMPRAS"/>
    </sheetNames>
    <sheetDataSet>
      <sheetData sheetId="0">
        <row r="6">
          <cell r="M6" t="str">
            <v>Mipyme 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0"/>
  <sheetViews>
    <sheetView tabSelected="1" view="pageBreakPreview" zoomScaleNormal="100" zoomScaleSheetLayoutView="100" workbookViewId="0">
      <selection activeCell="C20" sqref="C20"/>
    </sheetView>
  </sheetViews>
  <sheetFormatPr baseColWidth="10" defaultRowHeight="12.75" x14ac:dyDescent="0.2"/>
  <cols>
    <col min="1" max="1" width="29.7109375" customWidth="1"/>
    <col min="2" max="2" width="33.5703125" customWidth="1"/>
    <col min="3" max="3" width="38.28515625" customWidth="1"/>
    <col min="4" max="4" width="17.7109375" customWidth="1"/>
    <col min="5" max="5" width="13" customWidth="1"/>
    <col min="6" max="6" width="18" customWidth="1"/>
    <col min="7" max="7" width="2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1"/>
      <c r="B5" s="1"/>
      <c r="C5" s="1"/>
      <c r="D5" s="1"/>
      <c r="E5" s="1"/>
      <c r="F5" s="1"/>
    </row>
    <row r="6" spans="1:6" ht="15" x14ac:dyDescent="0.2">
      <c r="A6" s="1"/>
      <c r="B6" s="1"/>
      <c r="C6" s="1"/>
      <c r="D6" s="1"/>
      <c r="E6" s="1"/>
      <c r="F6" s="1"/>
    </row>
    <row r="7" spans="1:6" ht="15" x14ac:dyDescent="0.2">
      <c r="A7" s="1"/>
      <c r="B7" s="1"/>
      <c r="C7" s="1"/>
      <c r="D7" s="1"/>
      <c r="E7" s="1"/>
      <c r="F7" s="1"/>
    </row>
    <row r="8" spans="1:6" ht="15" x14ac:dyDescent="0.2">
      <c r="A8" s="1"/>
      <c r="B8" s="1"/>
      <c r="C8" s="1"/>
      <c r="D8" s="1"/>
      <c r="E8" s="1"/>
      <c r="F8" s="1"/>
    </row>
    <row r="9" spans="1:6" ht="15.75" x14ac:dyDescent="0.2">
      <c r="A9" s="17" t="s">
        <v>7</v>
      </c>
      <c r="B9" s="17"/>
      <c r="C9" s="17"/>
      <c r="D9" s="17"/>
      <c r="E9" s="17"/>
      <c r="F9" s="17"/>
    </row>
    <row r="10" spans="1:6" ht="15" x14ac:dyDescent="0.2">
      <c r="A10" s="1"/>
      <c r="B10" s="1"/>
      <c r="C10" s="1"/>
      <c r="D10" s="1"/>
      <c r="E10" s="1"/>
      <c r="F10" s="1"/>
    </row>
    <row r="11" spans="1:6" ht="49.5" customHeight="1" x14ac:dyDescent="0.2">
      <c r="A11" s="2" t="s">
        <v>0</v>
      </c>
      <c r="B11" s="2" t="s">
        <v>3</v>
      </c>
      <c r="C11" s="2" t="s">
        <v>4</v>
      </c>
      <c r="D11" s="2" t="s">
        <v>2</v>
      </c>
      <c r="E11" s="2" t="s">
        <v>1</v>
      </c>
      <c r="F11" s="2" t="s">
        <v>6</v>
      </c>
    </row>
    <row r="12" spans="1:6" ht="39.75" customHeight="1" x14ac:dyDescent="0.2">
      <c r="A12" s="6" t="str">
        <f>'[1]Informe.01UC_REPORTE DE COMPRAS'!B4</f>
        <v>JARDIN BOTANICO-UC-CD-2022-0020</v>
      </c>
      <c r="B12" s="15" t="s">
        <v>8</v>
      </c>
      <c r="C12" s="6" t="str">
        <f>'[1]Informe.01UC_REPORTE DE COMPRAS'!$C$5</f>
        <v>Adquisición de piezas, accesorios y artículos de infraestructura critica, a ser utilizados en diferentes equipos de tecnología de la institución.</v>
      </c>
      <c r="D12" s="6" t="str">
        <f>'[2]Informe.01UC_REPORTE DE COMPRAS'!$M$6</f>
        <v>Mipyme Mujer</v>
      </c>
      <c r="E12" s="7">
        <v>148373.54</v>
      </c>
      <c r="F12" s="8">
        <f>'[1]Informe.01UC_REPORTE DE COMPRAS'!$M$4</f>
        <v>44659.708367824074</v>
      </c>
    </row>
    <row r="13" spans="1:6" ht="46.5" customHeight="1" x14ac:dyDescent="0.2">
      <c r="A13" s="6" t="str">
        <f>'[1]Informe.01UC_REPORTE DE COMPRAS'!$B$8</f>
        <v>JARDIN BOTANICO-UC-CD-2022-0023</v>
      </c>
      <c r="B13" s="6" t="str">
        <f>'[1]Informe.01UC_REPORTE DE COMPRAS'!$H$8</f>
        <v>Xiomari Veloz D' Lujo Fiesta, SRL</v>
      </c>
      <c r="C13" s="6" t="str">
        <f>'[1]Informe.01UC_REPORTE DE COMPRAS'!$C$8</f>
        <v>Contratación de servicio de catering para refrigerios y almuerzos, a ser utilizados en diferentes dependencias de la institución, tal como se detalla en la ficha.</v>
      </c>
      <c r="D13" s="6" t="str">
        <f>'[2]Informe.01UC_REPORTE DE COMPRAS'!$M$6</f>
        <v>Mipyme Mujer</v>
      </c>
      <c r="E13" s="7">
        <f>'[1]Informe.01UC_REPORTE DE COMPRAS'!$K$8</f>
        <v>101952</v>
      </c>
      <c r="F13" s="8">
        <f>'[1]Informe.01UC_REPORTE DE COMPRAS'!$M$8</f>
        <v>44670.642393321759</v>
      </c>
    </row>
    <row r="14" spans="1:6" ht="40.5" customHeight="1" x14ac:dyDescent="0.2">
      <c r="A14" s="6" t="str">
        <f>'[1]Informe.01UC_REPORTE DE COMPRAS'!$B$10</f>
        <v>JARDIN BOTANICO-UC-CD-2022-0025</v>
      </c>
      <c r="B14" s="6" t="str">
        <f>'[1]Informe.01UC_REPORTE DE COMPRAS'!$H$10</f>
        <v>Messi, SRL</v>
      </c>
      <c r="C14" s="6" t="str">
        <f>'[1]Informe.01UC_REPORTE DE COMPRAS'!$C$10</f>
        <v>Adquisición productos de cereales y legumbres-arroz y aceite, a ser utilizados en el comedor para consumo del personal de algunas áreas de la institución.</v>
      </c>
      <c r="D14" s="6" t="str">
        <f>'[1]Informe.01UC_REPORTE DE COMPRAS'!$L$10</f>
        <v>MiPyme</v>
      </c>
      <c r="E14" s="7">
        <f>'[1]Informe.01UC_REPORTE DE COMPRAS'!$K$10</f>
        <v>47227</v>
      </c>
      <c r="F14" s="8">
        <f>'[1]Informe.01UC_REPORTE DE COMPRAS'!$M$10</f>
        <v>44678.694473460644</v>
      </c>
    </row>
    <row r="15" spans="1:6" ht="35.25" customHeight="1" thickBot="1" x14ac:dyDescent="0.25">
      <c r="A15" s="16" t="s">
        <v>10</v>
      </c>
      <c r="B15" s="6" t="s">
        <v>9</v>
      </c>
      <c r="C15" s="6" t="str">
        <f>'[1]Informe.01UC_REPORTE DE COMPRAS'!$C$11</f>
        <v>Adquisición de utensilios de cocina para ser utilizados en algunas áreas seleccionas de la institución.</v>
      </c>
      <c r="D15" s="6" t="str">
        <f>'[1]Informe.01UC_REPORTE DE COMPRAS'!$L$10</f>
        <v>MiPyme</v>
      </c>
      <c r="E15" s="7">
        <v>28783.15</v>
      </c>
      <c r="F15" s="8">
        <f>'[1]Informe.01UC_REPORTE DE COMPRAS'!$M$11</f>
        <v>44680.673684456015</v>
      </c>
    </row>
    <row r="16" spans="1:6" ht="13.5" thickBot="1" x14ac:dyDescent="0.25">
      <c r="A16" s="5"/>
      <c r="D16" s="4" t="s">
        <v>5</v>
      </c>
      <c r="E16" s="11">
        <f>SUM(E12:E15)</f>
        <v>326335.69000000006</v>
      </c>
      <c r="F16" s="3"/>
    </row>
    <row r="17" spans="1:6" x14ac:dyDescent="0.2">
      <c r="A17" s="5"/>
      <c r="D17" s="12"/>
      <c r="E17" s="13"/>
      <c r="F17" s="3"/>
    </row>
    <row r="18" spans="1:6" ht="30.75" customHeight="1" x14ac:dyDescent="0.2">
      <c r="A18" s="14"/>
      <c r="D18" s="12"/>
      <c r="E18" s="13"/>
      <c r="F18" s="3"/>
    </row>
    <row r="19" spans="1:6" ht="15" x14ac:dyDescent="0.2">
      <c r="A19" s="10"/>
    </row>
    <row r="20" spans="1:6" ht="15" x14ac:dyDescent="0.2">
      <c r="A20" s="9"/>
    </row>
  </sheetData>
  <mergeCells count="1">
    <mergeCell ref="A9:F9"/>
  </mergeCells>
  <pageMargins left="0.79" right="0.7" top="0.75" bottom="0.43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Enc.Compras</cp:lastModifiedBy>
  <cp:lastPrinted>2022-05-05T14:49:59Z</cp:lastPrinted>
  <dcterms:created xsi:type="dcterms:W3CDTF">2021-04-06T14:08:01Z</dcterms:created>
  <dcterms:modified xsi:type="dcterms:W3CDTF">2022-05-05T16:27:34Z</dcterms:modified>
</cp:coreProperties>
</file>