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NOVIEMBRE,2015" sheetId="1" r:id="rId1"/>
  </sheets>
  <definedNames>
    <definedName name="_xlnm.Print_Titles" localSheetId="0">'NOVIEMBRE,2015'!$1:$15</definedName>
  </definedNames>
  <calcPr fullCalcOnLoad="1"/>
</workbook>
</file>

<file path=xl/sharedStrings.xml><?xml version="1.0" encoding="utf-8"?>
<sst xmlns="http://schemas.openxmlformats.org/spreadsheetml/2006/main" count="67" uniqueCount="52">
  <si>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</si>
  <si>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</si>
  <si>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</si>
  <si>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</si>
  <si>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</si>
  <si>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</si>
  <si>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</si>
  <si>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</si>
  <si>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</si>
  <si>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</si>
  <si>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</si>
  <si>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</si>
  <si>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                Jardin Botanico Nacional Dr. Rafael Ma. Moscoso </t>
  </si>
  <si>
    <t xml:space="preserve">                         LIBRO BANCO</t>
  </si>
  <si>
    <t xml:space="preserve">DEPOSITO </t>
  </si>
  <si>
    <t xml:space="preserve">                 “Año de la Atencion Integral a la Primera Infancia"</t>
  </si>
  <si>
    <t xml:space="preserve">        BANCO DE RESERVAS</t>
  </si>
  <si>
    <t xml:space="preserve">  MES DE NOVIEMBRE,2015</t>
  </si>
  <si>
    <t>TRANSFERENCIA</t>
  </si>
  <si>
    <t>CHEQUE No.20531</t>
  </si>
  <si>
    <t>CHEQUE No.20532</t>
  </si>
  <si>
    <t>CHEQUE No.20533</t>
  </si>
  <si>
    <t>CHEQUE No.20534</t>
  </si>
  <si>
    <t>CHEQUE No.20535</t>
  </si>
  <si>
    <t>CHEQUE No.20536</t>
  </si>
  <si>
    <t>CHEQUE No.20537</t>
  </si>
  <si>
    <t>CHEQUE No.20538</t>
  </si>
  <si>
    <t>CHEQUE No.20539</t>
  </si>
  <si>
    <t>CHEQUE No.20540</t>
  </si>
  <si>
    <t>CHEQUE No.20541</t>
  </si>
  <si>
    <t>CHEQUE No.20542</t>
  </si>
  <si>
    <t>CHEQUE No.20543</t>
  </si>
  <si>
    <t>CHEQUE No.20544</t>
  </si>
  <si>
    <t>CHEQUE No.20545</t>
  </si>
  <si>
    <t>CHEQUE No.20546</t>
  </si>
  <si>
    <t>CHEQUE No.20547</t>
  </si>
  <si>
    <t>CHEQUE No.20548</t>
  </si>
  <si>
    <t>CHEQUE No.20549</t>
  </si>
  <si>
    <t>CHEQUE No.20550</t>
  </si>
  <si>
    <t>CHEQUE No.20551</t>
  </si>
  <si>
    <t>CHEQUE No.20552</t>
  </si>
  <si>
    <t>CHEQUE No.20553</t>
  </si>
  <si>
    <t>CHEQUE No.20554</t>
  </si>
  <si>
    <t>CHEQUE No.20555</t>
  </si>
  <si>
    <t>CHEQUE No.20556</t>
  </si>
  <si>
    <t>CHEQUE No.20557</t>
  </si>
  <si>
    <t>CHEQUE No.20558</t>
  </si>
  <si>
    <t>CHEQUE No.20559</t>
  </si>
  <si>
    <t>CHEQUE No.20560</t>
  </si>
  <si>
    <t>CHEQUE No.20561</t>
  </si>
  <si>
    <t>CHEQUE No.20562</t>
  </si>
  <si>
    <t>CHEQUE No.20563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</si>
</sst>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4" borderId="0" xfId="0" applyFont="1" applyFill="1" applyAlignment="1">
      <alignment horizontal="center" vertical="center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1"/>
  <sheetViews>
    <sheetView tabSelected="1" zoomScale="85" zoomScaleNormal="85" zoomScaleSheetLayoutView="70" zoomScalePageLayoutView="0" workbookViewId="0" topLeftCell="A1">
      <selection activeCell="J54" sqref="J54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8.8515625" style="3" customWidth="1"/>
    <col min="7" max="7" width="41.57421875" style="3" customWidth="1"/>
    <col min="8" max="8" width="15.140625" style="3" customWidth="1"/>
    <col min="9" max="9" width="19.57421875" style="3" customWidth="1"/>
    <col min="10" max="10" width="22.42187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4:9" s="14" customFormat="1" ht="19.5">
      <c r="D6" s="45" t="s">
        <v>12</v>
      </c>
      <c r="E6" s="45"/>
      <c r="F6" s="45"/>
      <c r="G6" s="45"/>
      <c r="H6" s="45"/>
      <c r="I6" s="45"/>
    </row>
    <row r="7" spans="4:10" s="14" customFormat="1" ht="18.75">
      <c r="D7" s="46" t="s">
        <v>15</v>
      </c>
      <c r="E7" s="46"/>
      <c r="F7" s="46"/>
      <c r="G7" s="46"/>
      <c r="H7" s="46"/>
      <c r="I7" s="46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7" t="s">
        <v>13</v>
      </c>
      <c r="E9" s="47"/>
      <c r="F9" s="47"/>
      <c r="G9" s="47"/>
      <c r="H9" s="47"/>
      <c r="I9" s="47"/>
    </row>
    <row r="10" spans="1:9" s="14" customFormat="1" ht="18">
      <c r="A10" s="17" t="s">
        <v>3</v>
      </c>
      <c r="D10" s="25"/>
      <c r="E10" s="25"/>
      <c r="F10" s="25" t="s">
        <v>5</v>
      </c>
      <c r="G10" s="18" t="s">
        <v>16</v>
      </c>
      <c r="H10" s="18"/>
      <c r="I10" s="25"/>
    </row>
    <row r="11" spans="4:9" s="14" customFormat="1" ht="18">
      <c r="D11" s="25"/>
      <c r="E11" s="25" t="s">
        <v>4</v>
      </c>
      <c r="F11" s="25" t="s">
        <v>6</v>
      </c>
      <c r="G11" s="40" t="s">
        <v>17</v>
      </c>
      <c r="H11" s="25"/>
      <c r="I11" s="25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8"/>
      <c r="E13" s="51" t="s">
        <v>8</v>
      </c>
      <c r="F13" s="51"/>
      <c r="G13" s="51"/>
      <c r="H13" s="51"/>
      <c r="I13" s="51"/>
      <c r="J13" s="52"/>
      <c r="K13" s="53"/>
      <c r="L13" s="10"/>
      <c r="M13" s="10"/>
    </row>
    <row r="14" spans="1:13" s="5" customFormat="1" ht="37.5" customHeight="1">
      <c r="A14" s="10"/>
      <c r="B14" s="10"/>
      <c r="C14" s="10"/>
      <c r="D14" s="49"/>
      <c r="E14" s="41"/>
      <c r="F14" s="41"/>
      <c r="G14" s="13"/>
      <c r="H14" s="41"/>
      <c r="I14" s="41"/>
      <c r="J14" s="41"/>
      <c r="K14" s="42"/>
      <c r="L14" s="10"/>
      <c r="M14" s="10"/>
    </row>
    <row r="15" spans="1:12" s="5" customFormat="1" ht="45.75" customHeight="1" thickBot="1">
      <c r="A15" s="10"/>
      <c r="B15" s="10"/>
      <c r="C15" s="10"/>
      <c r="D15" s="50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6"/>
      <c r="F16" s="27"/>
      <c r="G16" s="28" t="s">
        <v>11</v>
      </c>
      <c r="H16" s="29"/>
      <c r="I16" s="29"/>
      <c r="J16" s="29">
        <v>5795525.55</v>
      </c>
    </row>
    <row r="17" spans="4:10" s="12" customFormat="1" ht="16.5" customHeight="1" thickBot="1">
      <c r="D17" s="21"/>
      <c r="E17" s="26">
        <v>42310</v>
      </c>
      <c r="F17" s="27"/>
      <c r="G17" s="30" t="s">
        <v>14</v>
      </c>
      <c r="H17" s="29">
        <v>4800</v>
      </c>
      <c r="I17" s="29"/>
      <c r="J17" s="29">
        <f>+J16+H17</f>
        <v>5800325.55</v>
      </c>
    </row>
    <row r="18" spans="4:10" s="12" customFormat="1" ht="16.5" customHeight="1" thickBot="1">
      <c r="D18" s="21"/>
      <c r="E18" s="26">
        <v>42311</v>
      </c>
      <c r="F18" s="27"/>
      <c r="G18" s="30" t="s">
        <v>19</v>
      </c>
      <c r="H18" s="29"/>
      <c r="I18" s="29">
        <v>1800</v>
      </c>
      <c r="J18" s="29">
        <f>+J17-I18</f>
        <v>5798525.55</v>
      </c>
    </row>
    <row r="19" spans="4:10" s="12" customFormat="1" ht="16.5" customHeight="1" thickBot="1">
      <c r="D19" s="21"/>
      <c r="E19" s="26">
        <v>42311</v>
      </c>
      <c r="F19" s="27"/>
      <c r="G19" s="30" t="s">
        <v>20</v>
      </c>
      <c r="H19" s="29"/>
      <c r="I19" s="31">
        <v>1000</v>
      </c>
      <c r="J19" s="29">
        <f>+J18-I19</f>
        <v>5797525.55</v>
      </c>
    </row>
    <row r="20" spans="4:10" s="12" customFormat="1" ht="16.5" customHeight="1" thickBot="1">
      <c r="D20" s="21"/>
      <c r="E20" s="26">
        <v>42313</v>
      </c>
      <c r="F20" s="27"/>
      <c r="G20" s="30" t="s">
        <v>21</v>
      </c>
      <c r="H20" s="29"/>
      <c r="I20" s="29">
        <v>16500</v>
      </c>
      <c r="J20" s="29">
        <f>+J19-I20</f>
        <v>5781025.55</v>
      </c>
    </row>
    <row r="21" spans="4:10" s="12" customFormat="1" ht="16.5" customHeight="1" thickBot="1">
      <c r="D21" s="21"/>
      <c r="E21" s="26">
        <v>42314</v>
      </c>
      <c r="F21" s="27"/>
      <c r="G21" s="30" t="s">
        <v>14</v>
      </c>
      <c r="H21" s="29">
        <v>2880</v>
      </c>
      <c r="I21" s="29"/>
      <c r="J21" s="29">
        <f>+J20+H21</f>
        <v>5783905.55</v>
      </c>
    </row>
    <row r="22" spans="4:10" s="12" customFormat="1" ht="16.5" customHeight="1" thickBot="1">
      <c r="D22" s="21"/>
      <c r="E22" s="26">
        <v>42314</v>
      </c>
      <c r="F22" s="27"/>
      <c r="G22" s="30" t="s">
        <v>18</v>
      </c>
      <c r="H22" s="29">
        <v>32500</v>
      </c>
      <c r="I22" s="29"/>
      <c r="J22" s="29">
        <f>+J21+H22</f>
        <v>5816405.55</v>
      </c>
    </row>
    <row r="23" spans="4:10" s="10" customFormat="1" ht="16.5" customHeight="1" thickBot="1">
      <c r="D23" s="21"/>
      <c r="E23" s="26">
        <v>42318</v>
      </c>
      <c r="F23" s="27"/>
      <c r="G23" s="30" t="s">
        <v>14</v>
      </c>
      <c r="H23" s="29">
        <v>3000</v>
      </c>
      <c r="I23" s="37"/>
      <c r="J23" s="29">
        <f>+J22+H23</f>
        <v>5819405.55</v>
      </c>
    </row>
    <row r="24" spans="4:10" s="10" customFormat="1" ht="16.5" customHeight="1" thickBot="1">
      <c r="D24" s="21"/>
      <c r="E24" s="26">
        <v>42318</v>
      </c>
      <c r="F24" s="27"/>
      <c r="G24" s="30" t="s">
        <v>22</v>
      </c>
      <c r="H24" s="29"/>
      <c r="I24" s="38">
        <v>6720</v>
      </c>
      <c r="J24" s="29">
        <f>+J23-I24</f>
        <v>5812685.55</v>
      </c>
    </row>
    <row r="25" spans="4:10" s="10" customFormat="1" ht="16.5" customHeight="1" thickBot="1">
      <c r="D25" s="21"/>
      <c r="E25" s="26">
        <v>42319</v>
      </c>
      <c r="F25" s="27"/>
      <c r="G25" s="30" t="s">
        <v>14</v>
      </c>
      <c r="H25" s="29">
        <v>5000</v>
      </c>
      <c r="I25" s="29"/>
      <c r="J25" s="29">
        <f>+J24+H25</f>
        <v>5817685.55</v>
      </c>
    </row>
    <row r="26" spans="4:10" s="10" customFormat="1" ht="16.5" customHeight="1" thickBot="1">
      <c r="D26" s="21"/>
      <c r="E26" s="26">
        <v>42319</v>
      </c>
      <c r="F26" s="27"/>
      <c r="G26" s="30" t="s">
        <v>23</v>
      </c>
      <c r="H26" s="29"/>
      <c r="I26" s="31">
        <v>3000</v>
      </c>
      <c r="J26" s="29">
        <f aca="true" t="shared" si="0" ref="J26:J34">+J25-I26</f>
        <v>5814685.55</v>
      </c>
    </row>
    <row r="27" spans="4:10" s="10" customFormat="1" ht="16.5" customHeight="1" thickBot="1">
      <c r="D27" s="21"/>
      <c r="E27" s="26">
        <v>42320</v>
      </c>
      <c r="F27" s="27"/>
      <c r="G27" s="30" t="s">
        <v>14</v>
      </c>
      <c r="H27" s="29">
        <v>3120</v>
      </c>
      <c r="I27" s="29"/>
      <c r="J27" s="29">
        <f t="shared" si="0"/>
        <v>5814685.55</v>
      </c>
    </row>
    <row r="28" spans="4:10" s="10" customFormat="1" ht="16.5" customHeight="1" thickBot="1">
      <c r="D28" s="21"/>
      <c r="E28" s="26">
        <v>42320</v>
      </c>
      <c r="F28" s="27"/>
      <c r="G28" s="30" t="s">
        <v>14</v>
      </c>
      <c r="H28" s="29">
        <v>2380</v>
      </c>
      <c r="I28" s="38"/>
      <c r="J28" s="29">
        <f t="shared" si="0"/>
        <v>5814685.55</v>
      </c>
    </row>
    <row r="29" spans="4:10" s="10" customFormat="1" ht="16.5" customHeight="1" thickBot="1">
      <c r="D29" s="21"/>
      <c r="E29" s="26">
        <v>42321</v>
      </c>
      <c r="F29" s="27"/>
      <c r="G29" s="30" t="s">
        <v>14</v>
      </c>
      <c r="H29" s="29">
        <v>3000</v>
      </c>
      <c r="I29" s="29"/>
      <c r="J29" s="29">
        <f t="shared" si="0"/>
        <v>5814685.55</v>
      </c>
    </row>
    <row r="30" spans="4:10" s="10" customFormat="1" ht="16.5" customHeight="1" thickBot="1">
      <c r="D30" s="21"/>
      <c r="E30" s="26">
        <v>42324</v>
      </c>
      <c r="F30" s="27"/>
      <c r="G30" s="30" t="s">
        <v>14</v>
      </c>
      <c r="H30" s="29">
        <v>3000</v>
      </c>
      <c r="I30" s="29"/>
      <c r="J30" s="29">
        <f t="shared" si="0"/>
        <v>5814685.55</v>
      </c>
    </row>
    <row r="31" spans="4:10" s="10" customFormat="1" ht="16.5" customHeight="1" thickBot="1">
      <c r="D31" s="21"/>
      <c r="E31" s="26">
        <v>42325</v>
      </c>
      <c r="F31" s="27"/>
      <c r="G31" s="30" t="s">
        <v>24</v>
      </c>
      <c r="H31" s="29"/>
      <c r="I31" s="31">
        <v>9600</v>
      </c>
      <c r="J31" s="29">
        <f t="shared" si="0"/>
        <v>5805085.55</v>
      </c>
    </row>
    <row r="32" spans="4:10" s="10" customFormat="1" ht="16.5" customHeight="1" thickBot="1">
      <c r="D32" s="21"/>
      <c r="E32" s="26">
        <v>42325</v>
      </c>
      <c r="F32" s="27"/>
      <c r="G32" s="30" t="s">
        <v>25</v>
      </c>
      <c r="H32" s="29"/>
      <c r="I32" s="29">
        <v>15330</v>
      </c>
      <c r="J32" s="29">
        <f t="shared" si="0"/>
        <v>5789755.55</v>
      </c>
    </row>
    <row r="33" spans="4:10" s="10" customFormat="1" ht="16.5" customHeight="1" thickBot="1">
      <c r="D33" s="39"/>
      <c r="E33" s="26">
        <v>42325</v>
      </c>
      <c r="F33" s="27"/>
      <c r="G33" s="30" t="s">
        <v>26</v>
      </c>
      <c r="H33" s="29"/>
      <c r="I33" s="29">
        <v>6300</v>
      </c>
      <c r="J33" s="29">
        <f t="shared" si="0"/>
        <v>5783455.55</v>
      </c>
    </row>
    <row r="34" spans="4:10" s="10" customFormat="1" ht="16.5" customHeight="1" thickBot="1">
      <c r="D34" s="21"/>
      <c r="E34" s="26">
        <v>42325</v>
      </c>
      <c r="F34" s="27"/>
      <c r="G34" s="30" t="s">
        <v>27</v>
      </c>
      <c r="H34" s="29"/>
      <c r="I34" s="37">
        <v>3900</v>
      </c>
      <c r="J34" s="29">
        <f t="shared" si="0"/>
        <v>5779555.55</v>
      </c>
    </row>
    <row r="35" spans="4:10" s="10" customFormat="1" ht="16.5" customHeight="1" thickBot="1">
      <c r="D35" s="21"/>
      <c r="E35" s="26">
        <v>42326</v>
      </c>
      <c r="F35" s="27"/>
      <c r="G35" s="30" t="s">
        <v>18</v>
      </c>
      <c r="H35" s="29">
        <v>168583.25</v>
      </c>
      <c r="I35" s="31"/>
      <c r="J35" s="29">
        <f>+J34+H35</f>
        <v>5948138.8</v>
      </c>
    </row>
    <row r="36" spans="4:10" s="10" customFormat="1" ht="16.5" customHeight="1" thickBot="1">
      <c r="D36" s="21"/>
      <c r="E36" s="26">
        <v>42327</v>
      </c>
      <c r="F36" s="27"/>
      <c r="G36" s="30" t="s">
        <v>28</v>
      </c>
      <c r="H36" s="29"/>
      <c r="I36" s="29">
        <v>19350</v>
      </c>
      <c r="J36" s="29">
        <f>+J35-I36</f>
        <v>5928788.8</v>
      </c>
    </row>
    <row r="37" spans="4:10" s="10" customFormat="1" ht="16.5" customHeight="1" thickBot="1">
      <c r="D37" s="21"/>
      <c r="E37" s="26">
        <v>42327</v>
      </c>
      <c r="F37" s="27"/>
      <c r="G37" s="30" t="s">
        <v>29</v>
      </c>
      <c r="H37" s="29"/>
      <c r="I37" s="31">
        <v>2100</v>
      </c>
      <c r="J37" s="29">
        <f aca="true" t="shared" si="1" ref="J37:J43">+J36-I37</f>
        <v>5926688.8</v>
      </c>
    </row>
    <row r="38" spans="4:10" s="10" customFormat="1" ht="16.5" customHeight="1" thickBot="1">
      <c r="D38" s="21"/>
      <c r="E38" s="26">
        <v>42327</v>
      </c>
      <c r="F38" s="27"/>
      <c r="G38" s="30" t="s">
        <v>30</v>
      </c>
      <c r="H38" s="29"/>
      <c r="I38" s="31">
        <v>15350</v>
      </c>
      <c r="J38" s="29">
        <f t="shared" si="1"/>
        <v>5911338.8</v>
      </c>
    </row>
    <row r="39" spans="4:10" s="10" customFormat="1" ht="16.5" customHeight="1" thickBot="1">
      <c r="D39" s="21"/>
      <c r="E39" s="26">
        <v>42327</v>
      </c>
      <c r="F39" s="27"/>
      <c r="G39" s="30" t="s">
        <v>31</v>
      </c>
      <c r="H39" s="29"/>
      <c r="I39" s="29">
        <v>1800</v>
      </c>
      <c r="J39" s="29">
        <f t="shared" si="1"/>
        <v>5909538.8</v>
      </c>
    </row>
    <row r="40" spans="4:10" s="10" customFormat="1" ht="16.5" customHeight="1" thickBot="1">
      <c r="D40" s="21"/>
      <c r="E40" s="26">
        <v>42327</v>
      </c>
      <c r="F40" s="27"/>
      <c r="G40" s="30" t="s">
        <v>32</v>
      </c>
      <c r="H40" s="29"/>
      <c r="I40" s="29">
        <v>1800</v>
      </c>
      <c r="J40" s="29">
        <f t="shared" si="1"/>
        <v>5907738.8</v>
      </c>
    </row>
    <row r="41" spans="4:10" s="10" customFormat="1" ht="16.5" customHeight="1" thickBot="1">
      <c r="D41" s="21"/>
      <c r="E41" s="26">
        <v>42327</v>
      </c>
      <c r="F41" s="27"/>
      <c r="G41" s="30" t="s">
        <v>33</v>
      </c>
      <c r="H41" s="29"/>
      <c r="I41" s="31">
        <v>19200</v>
      </c>
      <c r="J41" s="29">
        <f t="shared" si="1"/>
        <v>5888538.8</v>
      </c>
    </row>
    <row r="42" spans="4:10" s="10" customFormat="1" ht="16.5" customHeight="1" thickBot="1">
      <c r="D42" s="21"/>
      <c r="E42" s="26">
        <v>42327</v>
      </c>
      <c r="F42" s="27"/>
      <c r="G42" s="30" t="s">
        <v>34</v>
      </c>
      <c r="H42" s="29"/>
      <c r="I42" s="29">
        <v>2100</v>
      </c>
      <c r="J42" s="29">
        <f t="shared" si="1"/>
        <v>5886438.8</v>
      </c>
    </row>
    <row r="43" spans="4:10" s="10" customFormat="1" ht="16.5" customHeight="1" thickBot="1">
      <c r="D43" s="21"/>
      <c r="E43" s="26">
        <v>42327</v>
      </c>
      <c r="F43" s="27"/>
      <c r="G43" s="30" t="s">
        <v>35</v>
      </c>
      <c r="H43" s="29"/>
      <c r="I43" s="31">
        <v>2100</v>
      </c>
      <c r="J43" s="29">
        <f t="shared" si="1"/>
        <v>5884338.8</v>
      </c>
    </row>
    <row r="44" spans="4:10" s="10" customFormat="1" ht="16.5" customHeight="1" thickBot="1">
      <c r="D44" s="21"/>
      <c r="E44" s="26">
        <v>42328</v>
      </c>
      <c r="F44" s="27"/>
      <c r="G44" s="30" t="s">
        <v>14</v>
      </c>
      <c r="H44" s="29">
        <v>4500</v>
      </c>
      <c r="I44" s="29"/>
      <c r="J44" s="29">
        <f>+J43+H44</f>
        <v>5888838.8</v>
      </c>
    </row>
    <row r="45" spans="4:10" s="10" customFormat="1" ht="16.5" customHeight="1" thickBot="1">
      <c r="D45" s="32"/>
      <c r="E45" s="26">
        <v>42331</v>
      </c>
      <c r="F45" s="27"/>
      <c r="G45" s="30" t="s">
        <v>18</v>
      </c>
      <c r="H45" s="29">
        <v>4000</v>
      </c>
      <c r="I45" s="29"/>
      <c r="J45" s="29">
        <f>+J44+H45</f>
        <v>5892838.8</v>
      </c>
    </row>
    <row r="46" spans="4:10" s="10" customFormat="1" ht="16.5" customHeight="1" thickBot="1">
      <c r="D46" s="32"/>
      <c r="E46" s="26">
        <v>42331</v>
      </c>
      <c r="F46" s="27"/>
      <c r="G46" s="30" t="s">
        <v>36</v>
      </c>
      <c r="H46" s="29"/>
      <c r="I46" s="29">
        <v>2500</v>
      </c>
      <c r="J46" s="29">
        <f>+J45-I46</f>
        <v>5890338.8</v>
      </c>
    </row>
    <row r="47" spans="4:10" s="10" customFormat="1" ht="16.5" customHeight="1" thickBot="1">
      <c r="D47" s="32"/>
      <c r="E47" s="26">
        <v>42331</v>
      </c>
      <c r="F47" s="27"/>
      <c r="G47" s="30" t="s">
        <v>37</v>
      </c>
      <c r="H47" s="29"/>
      <c r="I47" s="29">
        <v>2284.84</v>
      </c>
      <c r="J47" s="29">
        <f>+J46-I47</f>
        <v>5888053.96</v>
      </c>
    </row>
    <row r="48" spans="4:10" s="10" customFormat="1" ht="16.5" customHeight="1" thickBot="1">
      <c r="D48" s="32"/>
      <c r="E48" s="26">
        <v>42331</v>
      </c>
      <c r="F48" s="27"/>
      <c r="G48" s="30" t="s">
        <v>38</v>
      </c>
      <c r="H48" s="29"/>
      <c r="I48" s="31">
        <v>987.38</v>
      </c>
      <c r="J48" s="29">
        <f>+J47-I48</f>
        <v>5887066.58</v>
      </c>
    </row>
    <row r="49" spans="4:10" s="10" customFormat="1" ht="16.5" customHeight="1" thickBot="1">
      <c r="D49" s="32"/>
      <c r="E49" s="26">
        <v>42333</v>
      </c>
      <c r="F49" s="27"/>
      <c r="G49" s="30" t="s">
        <v>14</v>
      </c>
      <c r="H49" s="29">
        <v>7680</v>
      </c>
      <c r="I49" s="31"/>
      <c r="J49" s="29">
        <f>+J48+H49</f>
        <v>5894746.58</v>
      </c>
    </row>
    <row r="50" spans="4:10" s="10" customFormat="1" ht="16.5" customHeight="1" thickBot="1">
      <c r="D50" s="32"/>
      <c r="E50" s="26">
        <v>42334</v>
      </c>
      <c r="F50" s="27"/>
      <c r="G50" s="30" t="s">
        <v>39</v>
      </c>
      <c r="H50" s="29"/>
      <c r="I50" s="31">
        <v>2380</v>
      </c>
      <c r="J50" s="29">
        <f>+J49-I50</f>
        <v>5892366.58</v>
      </c>
    </row>
    <row r="51" spans="4:10" s="10" customFormat="1" ht="16.5" customHeight="1" thickBot="1">
      <c r="D51" s="32"/>
      <c r="E51" s="26">
        <v>42334</v>
      </c>
      <c r="F51" s="27"/>
      <c r="G51" s="30" t="s">
        <v>40</v>
      </c>
      <c r="H51" s="29"/>
      <c r="I51" s="29">
        <v>3000</v>
      </c>
      <c r="J51" s="29">
        <f>+J50-I51</f>
        <v>5889366.58</v>
      </c>
    </row>
    <row r="52" spans="4:10" s="10" customFormat="1" ht="16.5" customHeight="1" thickBot="1">
      <c r="D52" s="32"/>
      <c r="E52" s="26">
        <v>42335</v>
      </c>
      <c r="F52" s="27"/>
      <c r="G52" s="30" t="s">
        <v>14</v>
      </c>
      <c r="H52" s="29">
        <v>3360</v>
      </c>
      <c r="I52" s="29"/>
      <c r="J52" s="29">
        <f>+J51+H52</f>
        <v>5892726.58</v>
      </c>
    </row>
    <row r="53" spans="4:10" s="10" customFormat="1" ht="16.5" customHeight="1" thickBot="1">
      <c r="D53" s="32"/>
      <c r="E53" s="26">
        <v>42335</v>
      </c>
      <c r="F53" s="27"/>
      <c r="G53" s="30" t="s">
        <v>14</v>
      </c>
      <c r="H53" s="29">
        <v>109</v>
      </c>
      <c r="I53" s="29"/>
      <c r="J53" s="29">
        <f>+J52+H53</f>
        <v>5892835.58</v>
      </c>
    </row>
    <row r="54" spans="4:10" s="10" customFormat="1" ht="16.5" customHeight="1" thickBot="1">
      <c r="D54" s="32"/>
      <c r="E54" s="26">
        <v>42335</v>
      </c>
      <c r="F54" s="27"/>
      <c r="G54" s="30" t="s">
        <v>41</v>
      </c>
      <c r="H54" s="29"/>
      <c r="I54" s="29">
        <v>17781.25</v>
      </c>
      <c r="J54" s="29">
        <f>+J53-I54</f>
        <v>5875054.33</v>
      </c>
    </row>
    <row r="55" spans="4:10" s="10" customFormat="1" ht="16.5" customHeight="1" thickBot="1">
      <c r="D55" s="32"/>
      <c r="E55" s="26">
        <v>42338</v>
      </c>
      <c r="F55" s="27"/>
      <c r="G55" s="30" t="s">
        <v>14</v>
      </c>
      <c r="H55" s="29">
        <v>55.3</v>
      </c>
      <c r="I55" s="29"/>
      <c r="J55" s="29">
        <f>+J54+H55</f>
        <v>5875109.63</v>
      </c>
    </row>
    <row r="56" spans="4:10" s="10" customFormat="1" ht="16.5" customHeight="1" thickBot="1">
      <c r="D56" s="32"/>
      <c r="E56" s="26">
        <v>42338</v>
      </c>
      <c r="F56" s="27"/>
      <c r="G56" s="30" t="s">
        <v>14</v>
      </c>
      <c r="H56" s="29">
        <v>300</v>
      </c>
      <c r="I56" s="29"/>
      <c r="J56" s="29">
        <f>+J55+H56</f>
        <v>5875409.63</v>
      </c>
    </row>
    <row r="57" spans="4:10" s="10" customFormat="1" ht="16.5" customHeight="1" thickBot="1">
      <c r="D57" s="32"/>
      <c r="E57" s="26">
        <v>42338</v>
      </c>
      <c r="F57" s="27"/>
      <c r="G57" s="30" t="s">
        <v>42</v>
      </c>
      <c r="H57" s="29"/>
      <c r="I57" s="29">
        <v>3330</v>
      </c>
      <c r="J57" s="29">
        <f>+J56-I57</f>
        <v>5872079.63</v>
      </c>
    </row>
    <row r="58" spans="4:10" s="10" customFormat="1" ht="16.5" customHeight="1" thickBot="1">
      <c r="D58" s="32"/>
      <c r="E58" s="26">
        <v>42338</v>
      </c>
      <c r="F58" s="27"/>
      <c r="G58" s="30" t="s">
        <v>43</v>
      </c>
      <c r="H58" s="29"/>
      <c r="I58" s="29">
        <v>1300</v>
      </c>
      <c r="J58" s="29">
        <f aca="true" t="shared" si="2" ref="J58:J66">+J57-I58</f>
        <v>5870779.63</v>
      </c>
    </row>
    <row r="59" spans="4:10" s="10" customFormat="1" ht="16.5" customHeight="1" thickBot="1">
      <c r="D59" s="32"/>
      <c r="E59" s="26">
        <v>42338</v>
      </c>
      <c r="F59" s="27"/>
      <c r="G59" s="30" t="s">
        <v>44</v>
      </c>
      <c r="H59" s="29"/>
      <c r="I59" s="29">
        <v>3330</v>
      </c>
      <c r="J59" s="29">
        <f t="shared" si="2"/>
        <v>5867449.63</v>
      </c>
    </row>
    <row r="60" spans="4:10" s="10" customFormat="1" ht="16.5" customHeight="1" thickBot="1">
      <c r="D60" s="32"/>
      <c r="E60" s="26">
        <v>42338</v>
      </c>
      <c r="F60" s="27"/>
      <c r="G60" s="30" t="s">
        <v>45</v>
      </c>
      <c r="H60" s="29"/>
      <c r="I60" s="29">
        <v>1300</v>
      </c>
      <c r="J60" s="29">
        <f t="shared" si="2"/>
        <v>5866149.63</v>
      </c>
    </row>
    <row r="61" spans="4:10" s="10" customFormat="1" ht="16.5" customHeight="1" thickBot="1">
      <c r="D61" s="32"/>
      <c r="E61" s="26">
        <v>42338</v>
      </c>
      <c r="F61" s="27"/>
      <c r="G61" s="30" t="s">
        <v>46</v>
      </c>
      <c r="H61" s="29"/>
      <c r="I61" s="29">
        <v>8788.32</v>
      </c>
      <c r="J61" s="29">
        <f t="shared" si="2"/>
        <v>5857361.31</v>
      </c>
    </row>
    <row r="62" spans="4:10" s="10" customFormat="1" ht="16.5" customHeight="1" thickBot="1">
      <c r="D62" s="32"/>
      <c r="E62" s="26">
        <v>42338</v>
      </c>
      <c r="F62" s="27"/>
      <c r="G62" s="30" t="s">
        <v>47</v>
      </c>
      <c r="H62" s="29"/>
      <c r="I62" s="29">
        <v>6000</v>
      </c>
      <c r="J62" s="29">
        <f t="shared" si="2"/>
        <v>5851361.31</v>
      </c>
    </row>
    <row r="63" spans="4:10" s="10" customFormat="1" ht="16.5" customHeight="1" thickBot="1">
      <c r="D63" s="32"/>
      <c r="E63" s="26">
        <v>42338</v>
      </c>
      <c r="F63" s="27"/>
      <c r="G63" s="30" t="s">
        <v>48</v>
      </c>
      <c r="H63" s="29"/>
      <c r="I63" s="29">
        <v>4500</v>
      </c>
      <c r="J63" s="29">
        <f t="shared" si="2"/>
        <v>5846861.31</v>
      </c>
    </row>
    <row r="64" spans="4:10" s="10" customFormat="1" ht="16.5" customHeight="1" thickBot="1">
      <c r="D64" s="32"/>
      <c r="E64" s="26">
        <v>42338</v>
      </c>
      <c r="F64" s="27"/>
      <c r="G64" s="30" t="s">
        <v>49</v>
      </c>
      <c r="H64" s="29"/>
      <c r="I64" s="29">
        <v>2500</v>
      </c>
      <c r="J64" s="29">
        <f t="shared" si="2"/>
        <v>5844361.31</v>
      </c>
    </row>
    <row r="65" spans="4:10" s="10" customFormat="1" ht="16.5" customHeight="1" thickBot="1">
      <c r="D65" s="32"/>
      <c r="E65" s="26">
        <v>42338</v>
      </c>
      <c r="F65" s="27"/>
      <c r="G65" s="30" t="s">
        <v>50</v>
      </c>
      <c r="H65" s="29"/>
      <c r="I65" s="29">
        <v>2500</v>
      </c>
      <c r="J65" s="29">
        <f t="shared" si="2"/>
        <v>5841861.31</v>
      </c>
    </row>
    <row r="66" spans="4:10" s="10" customFormat="1" ht="16.5" customHeight="1" thickBot="1">
      <c r="D66" s="32"/>
      <c r="E66" s="26">
        <v>42338</v>
      </c>
      <c r="F66" s="27"/>
      <c r="G66" s="30" t="s">
        <v>51</v>
      </c>
      <c r="H66" s="29"/>
      <c r="I66" s="29">
        <v>2500</v>
      </c>
      <c r="J66" s="29">
        <f t="shared" si="2"/>
        <v>5839361.31</v>
      </c>
    </row>
    <row r="67" spans="4:21" s="14" customFormat="1" ht="24" customHeight="1">
      <c r="D67" s="33"/>
      <c r="E67" s="34"/>
      <c r="F67" s="35"/>
      <c r="G67" s="35"/>
      <c r="H67" s="36"/>
      <c r="I67" s="36"/>
      <c r="J67" s="19"/>
      <c r="N67" s="3"/>
      <c r="O67" s="3"/>
      <c r="P67" s="3"/>
      <c r="Q67" s="3"/>
      <c r="R67" s="3"/>
      <c r="S67" s="3"/>
      <c r="T67" s="3"/>
      <c r="U67" s="3"/>
    </row>
    <row r="68" spans="4:21" s="14" customFormat="1" ht="24" customHeight="1">
      <c r="D68" s="33"/>
      <c r="E68" s="34"/>
      <c r="F68" s="35"/>
      <c r="G68" s="35"/>
      <c r="H68" s="36"/>
      <c r="I68" s="36"/>
      <c r="J68" s="19"/>
      <c r="N68" s="3"/>
      <c r="O68" s="3"/>
      <c r="P68" s="3"/>
      <c r="Q68" s="3"/>
      <c r="R68" s="3"/>
      <c r="S68" s="3"/>
      <c r="T68" s="3"/>
      <c r="U68" s="3"/>
    </row>
    <row r="69" spans="4:21" s="14" customFormat="1" ht="24" customHeight="1">
      <c r="D69" s="43"/>
      <c r="E69" s="43"/>
      <c r="F69" s="43"/>
      <c r="G69" s="43"/>
      <c r="H69" s="43"/>
      <c r="I69" s="43"/>
      <c r="J69" s="19"/>
      <c r="N69" s="3"/>
      <c r="O69" s="3"/>
      <c r="P69" s="3"/>
      <c r="Q69" s="3"/>
      <c r="R69" s="3"/>
      <c r="S69" s="3"/>
      <c r="T69" s="3"/>
      <c r="U69" s="3"/>
    </row>
    <row r="70" spans="4:21" s="14" customFormat="1" ht="24" customHeight="1">
      <c r="D70" s="43"/>
      <c r="E70" s="43"/>
      <c r="F70" s="43"/>
      <c r="G70" s="43"/>
      <c r="H70" s="43"/>
      <c r="I70" s="43"/>
      <c r="J70" s="19"/>
      <c r="N70" s="3"/>
      <c r="O70" s="3"/>
      <c r="P70" s="3"/>
      <c r="Q70" s="3"/>
      <c r="R70" s="3"/>
      <c r="S70" s="3"/>
      <c r="T70" s="3"/>
      <c r="U70" s="3"/>
    </row>
    <row r="71" spans="4:21" s="14" customFormat="1" ht="24" customHeight="1">
      <c r="D71" s="9"/>
      <c r="E71" s="8"/>
      <c r="F71" s="5"/>
      <c r="G71" s="5"/>
      <c r="H71" s="6"/>
      <c r="I71" s="6"/>
      <c r="N71" s="3"/>
      <c r="O71" s="3"/>
      <c r="P71" s="3"/>
      <c r="Q71" s="3"/>
      <c r="R71" s="3"/>
      <c r="S71" s="3"/>
      <c r="T71" s="3"/>
      <c r="U71" s="3"/>
    </row>
    <row r="72" spans="4:21" s="14" customFormat="1" ht="24" customHeight="1">
      <c r="D72" s="9"/>
      <c r="E72" s="8"/>
      <c r="F72" s="5"/>
      <c r="G72" s="5"/>
      <c r="H72" s="6"/>
      <c r="I72" s="6"/>
      <c r="N72" s="3"/>
      <c r="O72" s="3"/>
      <c r="P72" s="3"/>
      <c r="Q72" s="3"/>
      <c r="R72" s="3"/>
      <c r="S72" s="3"/>
      <c r="T72" s="3"/>
      <c r="U72" s="3"/>
    </row>
    <row r="73" spans="4:21" s="14" customFormat="1" ht="24" customHeight="1">
      <c r="D73" s="7"/>
      <c r="E73" s="8"/>
      <c r="F73" s="5"/>
      <c r="G73" s="5"/>
      <c r="H73" s="24"/>
      <c r="I73" s="24"/>
      <c r="N73" s="3"/>
      <c r="O73" s="3"/>
      <c r="P73" s="3"/>
      <c r="Q73" s="3"/>
      <c r="R73" s="3"/>
      <c r="S73" s="3"/>
      <c r="T73" s="3"/>
      <c r="U73" s="3"/>
    </row>
    <row r="74" spans="4:21" s="14" customFormat="1" ht="24" customHeight="1">
      <c r="D74" s="24"/>
      <c r="E74" s="24"/>
      <c r="F74" s="24"/>
      <c r="G74" s="24"/>
      <c r="H74" s="23"/>
      <c r="I74" s="23"/>
      <c r="N74" s="3"/>
      <c r="O74" s="3"/>
      <c r="P74" s="3"/>
      <c r="Q74" s="3"/>
      <c r="R74" s="3"/>
      <c r="S74" s="3"/>
      <c r="T74" s="3"/>
      <c r="U74" s="3"/>
    </row>
    <row r="75" spans="4:21" s="14" customFormat="1" ht="24" customHeight="1">
      <c r="D75" s="23"/>
      <c r="E75" s="23"/>
      <c r="F75" s="23"/>
      <c r="G75" s="23"/>
      <c r="H75" s="22"/>
      <c r="I75" s="22"/>
      <c r="N75" s="3"/>
      <c r="O75" s="3"/>
      <c r="P75" s="3"/>
      <c r="Q75" s="3"/>
      <c r="R75" s="3"/>
      <c r="S75" s="3"/>
      <c r="T75" s="3"/>
      <c r="U75" s="3"/>
    </row>
    <row r="76" spans="4:21" s="14" customFormat="1" ht="24" customHeight="1">
      <c r="D76" s="22"/>
      <c r="E76" s="22"/>
      <c r="F76" s="22"/>
      <c r="G76" s="22"/>
      <c r="H76" s="22"/>
      <c r="I76" s="22"/>
      <c r="N76" s="3"/>
      <c r="O76" s="3"/>
      <c r="P76" s="3"/>
      <c r="Q76" s="3"/>
      <c r="R76" s="3"/>
      <c r="S76" s="3"/>
      <c r="T76" s="3"/>
      <c r="U76" s="3"/>
    </row>
    <row r="77" spans="4:21" s="14" customFormat="1" ht="24" customHeight="1">
      <c r="D77" s="22"/>
      <c r="E77" s="22"/>
      <c r="F77" s="22"/>
      <c r="G77" s="22"/>
      <c r="H77" s="22"/>
      <c r="I77" s="22"/>
      <c r="N77" s="3"/>
      <c r="O77" s="3"/>
      <c r="P77" s="3"/>
      <c r="Q77" s="3"/>
      <c r="R77" s="3"/>
      <c r="S77" s="3"/>
      <c r="T77" s="3"/>
      <c r="U77" s="3"/>
    </row>
    <row r="78" spans="4:21" s="14" customFormat="1" ht="24" customHeight="1">
      <c r="D78" s="22"/>
      <c r="E78" s="22"/>
      <c r="F78" s="22"/>
      <c r="G78" s="22"/>
      <c r="H78" s="22"/>
      <c r="I78" s="22"/>
      <c r="N78" s="3"/>
      <c r="O78" s="3"/>
      <c r="P78" s="3"/>
      <c r="Q78" s="3"/>
      <c r="R78" s="3"/>
      <c r="S78" s="3"/>
      <c r="T78" s="3"/>
      <c r="U78" s="3"/>
    </row>
    <row r="79" spans="4:21" s="14" customFormat="1" ht="20.25">
      <c r="D79" s="22"/>
      <c r="E79" s="22"/>
      <c r="F79" s="22"/>
      <c r="G79" s="22"/>
      <c r="N79" s="3"/>
      <c r="O79" s="3"/>
      <c r="P79" s="3"/>
      <c r="Q79" s="3"/>
      <c r="R79" s="3"/>
      <c r="S79" s="3"/>
      <c r="T79" s="3"/>
      <c r="U79" s="3"/>
    </row>
    <row r="80" spans="4:21" s="14" customFormat="1" ht="12.75">
      <c r="D80" s="11"/>
      <c r="E80" s="11"/>
      <c r="F80" s="11"/>
      <c r="G80" s="11"/>
      <c r="H80" s="11"/>
      <c r="I80" s="11"/>
      <c r="N80" s="3"/>
      <c r="O80" s="3"/>
      <c r="P80" s="3"/>
      <c r="Q80" s="3"/>
      <c r="R80" s="3"/>
      <c r="S80" s="3"/>
      <c r="T80" s="3"/>
      <c r="U80" s="3"/>
    </row>
    <row r="81" spans="4:21" s="14" customFormat="1" ht="12.75">
      <c r="D81" s="11"/>
      <c r="E81" s="11"/>
      <c r="F81" s="11"/>
      <c r="G81" s="11"/>
      <c r="H81" s="11"/>
      <c r="I81" s="11"/>
      <c r="N81" s="3"/>
      <c r="O81" s="3"/>
      <c r="P81" s="3"/>
      <c r="Q81" s="3"/>
      <c r="R81" s="3"/>
      <c r="S81" s="3"/>
      <c r="T81" s="3"/>
      <c r="U81" s="3"/>
    </row>
    <row r="82" spans="4:21" s="14" customFormat="1" ht="12.75">
      <c r="D82" s="11"/>
      <c r="E82" s="11"/>
      <c r="F82" s="11"/>
      <c r="G82" s="11"/>
      <c r="H82" s="11"/>
      <c r="I82" s="11"/>
      <c r="N82" s="3"/>
      <c r="O82" s="3"/>
      <c r="P82" s="3"/>
      <c r="Q82" s="3"/>
      <c r="R82" s="3"/>
      <c r="S82" s="3"/>
      <c r="T82" s="3"/>
      <c r="U82" s="3"/>
    </row>
    <row r="83" spans="4:21" s="14" customFormat="1" ht="12.75">
      <c r="D83" s="11"/>
      <c r="E83" s="11"/>
      <c r="F83" s="11"/>
      <c r="G83" s="11"/>
      <c r="H83" s="11"/>
      <c r="I83" s="11"/>
      <c r="N83" s="3"/>
      <c r="O83" s="3"/>
      <c r="P83" s="3"/>
      <c r="Q83" s="3"/>
      <c r="R83" s="3"/>
      <c r="S83" s="3"/>
      <c r="T83" s="3"/>
      <c r="U83" s="3"/>
    </row>
    <row r="84" spans="4:21" s="14" customFormat="1" ht="12.75">
      <c r="D84" s="11"/>
      <c r="E84" s="11"/>
      <c r="F84" s="11"/>
      <c r="G84" s="11"/>
      <c r="H84" s="11"/>
      <c r="I84" s="11"/>
      <c r="N84" s="3"/>
      <c r="O84" s="3"/>
      <c r="P84" s="3"/>
      <c r="Q84" s="3"/>
      <c r="R84" s="3"/>
      <c r="S84" s="3"/>
      <c r="T84" s="3"/>
      <c r="U84" s="3"/>
    </row>
    <row r="85" spans="4:21" s="14" customFormat="1" ht="12.75">
      <c r="D85" s="11"/>
      <c r="E85" s="11"/>
      <c r="F85" s="11"/>
      <c r="G85" s="11"/>
      <c r="H85" s="11"/>
      <c r="I85" s="11"/>
      <c r="N85" s="3"/>
      <c r="O85" s="3"/>
      <c r="P85" s="3"/>
      <c r="Q85" s="3"/>
      <c r="R85" s="3"/>
      <c r="S85" s="3"/>
      <c r="T85" s="3"/>
      <c r="U85" s="3"/>
    </row>
    <row r="86" spans="4:21" s="14" customFormat="1" ht="12.75">
      <c r="D86" s="11"/>
      <c r="E86" s="11"/>
      <c r="F86" s="11"/>
      <c r="G86" s="11"/>
      <c r="H86" s="11"/>
      <c r="I86" s="11"/>
      <c r="N86" s="3"/>
      <c r="O86" s="3"/>
      <c r="P86" s="3"/>
      <c r="Q86" s="3"/>
      <c r="R86" s="3"/>
      <c r="S86" s="3"/>
      <c r="T86" s="3"/>
      <c r="U86" s="3"/>
    </row>
    <row r="87" spans="4:21" s="14" customFormat="1" ht="12.75">
      <c r="D87" s="11"/>
      <c r="E87" s="11"/>
      <c r="F87" s="11"/>
      <c r="G87" s="11"/>
      <c r="H87" s="11"/>
      <c r="I87" s="11"/>
      <c r="N87" s="3"/>
      <c r="O87" s="3"/>
      <c r="P87" s="3"/>
      <c r="Q87" s="3"/>
      <c r="R87" s="3"/>
      <c r="S87" s="3"/>
      <c r="T87" s="3"/>
      <c r="U87" s="3"/>
    </row>
    <row r="88" spans="4:21" s="14" customFormat="1" ht="12.75">
      <c r="D88" s="11"/>
      <c r="E88" s="11"/>
      <c r="F88" s="11"/>
      <c r="G88" s="11"/>
      <c r="H88" s="11"/>
      <c r="I88" s="11"/>
      <c r="N88" s="3"/>
      <c r="O88" s="3"/>
      <c r="P88" s="3"/>
      <c r="Q88" s="3"/>
      <c r="R88" s="3"/>
      <c r="S88" s="3"/>
      <c r="T88" s="3"/>
      <c r="U88" s="3"/>
    </row>
    <row r="89" spans="4:21" s="14" customFormat="1" ht="12.75">
      <c r="D89" s="11"/>
      <c r="E89" s="11"/>
      <c r="F89" s="11"/>
      <c r="G89" s="11"/>
      <c r="H89" s="11"/>
      <c r="I89" s="11"/>
      <c r="N89" s="3"/>
      <c r="O89" s="3"/>
      <c r="P89" s="3"/>
      <c r="Q89" s="3"/>
      <c r="R89" s="3"/>
      <c r="S89" s="3"/>
      <c r="T89" s="3"/>
      <c r="U89" s="3"/>
    </row>
    <row r="90" spans="4:21" s="14" customFormat="1" ht="12.75">
      <c r="D90" s="11"/>
      <c r="E90" s="11"/>
      <c r="F90" s="11"/>
      <c r="G90" s="11"/>
      <c r="H90" s="11"/>
      <c r="I90" s="11"/>
      <c r="N90" s="3"/>
      <c r="O90" s="3"/>
      <c r="P90" s="3"/>
      <c r="Q90" s="3"/>
      <c r="R90" s="3"/>
      <c r="S90" s="3"/>
      <c r="T90" s="3"/>
      <c r="U90" s="3"/>
    </row>
    <row r="91" spans="4:21" s="14" customFormat="1" ht="12.75">
      <c r="D91" s="11"/>
      <c r="E91" s="11"/>
      <c r="F91" s="11"/>
      <c r="G91" s="11"/>
      <c r="H91" s="11"/>
      <c r="I91" s="11"/>
      <c r="N91" s="3"/>
      <c r="O91" s="3"/>
      <c r="P91" s="3"/>
      <c r="Q91" s="3"/>
      <c r="R91" s="3"/>
      <c r="S91" s="3"/>
      <c r="T91" s="3"/>
      <c r="U91" s="3"/>
    </row>
    <row r="110" ht="13.5" thickBot="1"/>
    <row r="111" ht="15">
      <c r="D111" s="4"/>
    </row>
  </sheetData>
  <sheetProtection/>
  <mergeCells count="13">
    <mergeCell ref="J13:K13"/>
    <mergeCell ref="E14:F14"/>
    <mergeCell ref="H14:I14"/>
    <mergeCell ref="J14:K14"/>
    <mergeCell ref="D69:I69"/>
    <mergeCell ref="D70:I70"/>
    <mergeCell ref="D5:U5"/>
    <mergeCell ref="D6:I6"/>
    <mergeCell ref="D7:I7"/>
    <mergeCell ref="D9:I9"/>
    <mergeCell ref="D13:D15"/>
    <mergeCell ref="E13:G13"/>
    <mergeCell ref="H13:I13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2014-10-31T18:22:30Z</cp:lastPrinted>
  <dcterms:created xsi:type="dcterms:W3CDTF">2006-07-11T17:39:34Z</dcterms:created>
  <dcterms:modified xsi:type="dcterms:W3CDTF">2018-01-04T18:08:54Z</dcterms:modified>
  <cp:category/>
  <cp:version/>
  <cp:contentType/>
  <cp:contentStatus/>
</cp:coreProperties>
</file>