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601" activeTab="0"/>
  </bookViews>
  <sheets>
    <sheet name="MARZO,2016" sheetId="1" r:id="rId1"/>
  </sheets>
  <definedNames>
    <definedName name="_xlnm.Print_Titles" localSheetId="0">'MARZO,2016'!$1:$15</definedName>
  </definedNames>
  <calcPr fullCalcOnLoad="1"/>
</workbook>
</file>

<file path=xl/sharedStrings.xml><?xml version="1.0" encoding="utf-8"?>
<sst xmlns="http://schemas.openxmlformats.org/spreadsheetml/2006/main" count="97" uniqueCount="79">
  <si>
    <t>Balance</t>
  </si>
  <si>
    <t>Fecha</t>
  </si>
  <si>
    <t>Descripcion</t>
  </si>
  <si>
    <t xml:space="preserve">                                                                                                                                                    Nombre del Banco</t>
  </si>
  <si>
    <t xml:space="preserve">                                                                                                                             Del____al _____de ______del _____</t>
  </si>
  <si>
    <t xml:space="preserve">                </t>
  </si>
  <si>
    <t xml:space="preserve">                                                                                     Del 01/02/2014 Al 28/02/2014</t>
  </si>
  <si>
    <t>No. Deposito</t>
  </si>
  <si>
    <t xml:space="preserve">                                                        Cuenta Bancaria No: 030-500051-9</t>
  </si>
  <si>
    <t>DEBITO</t>
  </si>
  <si>
    <t>CREDITO</t>
  </si>
  <si>
    <t>BALANCE INICIAL</t>
  </si>
  <si>
    <t xml:space="preserve">                         LIBRO BANCO</t>
  </si>
  <si>
    <t>TRANSFERENCIA</t>
  </si>
  <si>
    <t xml:space="preserve">                                           Jardin Botanico Nacional Dr. Rafael Ma. Moscoso </t>
  </si>
  <si>
    <t xml:space="preserve">          BANCO DE RESERVAS</t>
  </si>
  <si>
    <t xml:space="preserve">                           “Año de la Atencion Integral a la Primera Infancia"</t>
  </si>
  <si>
    <t>NULO</t>
  </si>
  <si>
    <t>DEPOSITO</t>
  </si>
  <si>
    <t xml:space="preserve">  MES DE MARZO,2016</t>
  </si>
  <si>
    <t>CHEQUE No.20662</t>
  </si>
  <si>
    <t>CHEQUE No.20663</t>
  </si>
  <si>
    <t>CHEQUE No.20664</t>
  </si>
  <si>
    <t>CHEQUE No.20665</t>
  </si>
  <si>
    <t>CHEQUE No.20666</t>
  </si>
  <si>
    <t>CHEQUE No.20667</t>
  </si>
  <si>
    <t>REINTEGRO CHEQUE No.20654</t>
  </si>
  <si>
    <t>CHEQUE No.20668</t>
  </si>
  <si>
    <t>CHEQUE No.20669</t>
  </si>
  <si>
    <t>CHEQUE No.20670</t>
  </si>
  <si>
    <t>CHEQUE No.20671</t>
  </si>
  <si>
    <t>CHEQUE No.20672</t>
  </si>
  <si>
    <t>CHEQUE No.20673</t>
  </si>
  <si>
    <t>CHEQUE No.20674</t>
  </si>
  <si>
    <t>CHEQUE No.20675</t>
  </si>
  <si>
    <t>CHEQUE No.20676</t>
  </si>
  <si>
    <t>CHEQUE No.20677</t>
  </si>
  <si>
    <t>CHEQUE No.20678</t>
  </si>
  <si>
    <t>CHEQUE No.20679</t>
  </si>
  <si>
    <t>CHEQUE No.20680</t>
  </si>
  <si>
    <t>CHEQUE No.20681</t>
  </si>
  <si>
    <t>CHEQUE No.20682</t>
  </si>
  <si>
    <t>CHEQUE No.20683</t>
  </si>
  <si>
    <t>CHEQUE No.20684</t>
  </si>
  <si>
    <t>CHEQUE No.20685</t>
  </si>
  <si>
    <t>CHEQUE No.20686</t>
  </si>
  <si>
    <t>CHEQUE No.20687</t>
  </si>
  <si>
    <t>REINTEGRO CHEQUE No.20681</t>
  </si>
  <si>
    <t>CHEQUE No.20688</t>
  </si>
  <si>
    <t>CHEQUE No.20689</t>
  </si>
  <si>
    <t>CHEQUE No.20690</t>
  </si>
  <si>
    <t>CHEQUE No.20691</t>
  </si>
  <si>
    <t>CHEQUE No.20692</t>
  </si>
  <si>
    <t>CHEQUE No.20693</t>
  </si>
  <si>
    <t>CHEQUE No.20694</t>
  </si>
  <si>
    <t>CHEQUE No.20695</t>
  </si>
  <si>
    <t>CHEQUE No.20696</t>
  </si>
  <si>
    <t>CHEQUE No.20697</t>
  </si>
  <si>
    <t>CHEQUE No.20698</t>
  </si>
  <si>
    <t>CHEQUE No.20699</t>
  </si>
  <si>
    <t>CHEQUE No.20700</t>
  </si>
  <si>
    <t>CHEQUE No.20701</t>
  </si>
  <si>
    <t>CHEQUE No.20702</t>
  </si>
  <si>
    <t>CHEQUE No.20703</t>
  </si>
  <si>
    <t>CHEQUE No.20704</t>
  </si>
  <si>
    <t>CHEQUE No.20705</t>
  </si>
  <si>
    <t>CHEQUE No.20706</t>
  </si>
  <si>
    <t>CHEQUE No.20707</t>
  </si>
  <si>
    <t>CHEQUE No.20708</t>
  </si>
  <si>
    <t>CHEQUE No.20709</t>
  </si>
  <si>
    <t>CHEQUE No.20710</t>
  </si>
  <si>
    <t>CHEQUE No.20711</t>
  </si>
  <si>
    <t>CHEQUE No.20712</t>
  </si>
  <si>
    <t>CHEQUE No.20713</t>
  </si>
  <si>
    <t>CHEQUE No.20714</t>
  </si>
  <si>
    <t>CHEQUE No.20715</t>
  </si>
  <si>
    <t>CHEQUE No.20716</t>
  </si>
  <si>
    <t>CHEQUE No.20717</t>
  </si>
  <si>
    <t>REINTEGRO CHEQUE No.20455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</si>
</sst>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d/m/yy;@"/>
    <numFmt numFmtId="196" formatCode="mmm\-yyyy"/>
    <numFmt numFmtId="197" formatCode="[$-1C0A]hh:mm:ss\ AM/PM"/>
    <numFmt numFmtId="198" formatCode="0.00_);\(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12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95" fontId="10" fillId="34" borderId="15" xfId="0" applyNumberFormat="1" applyFont="1" applyFill="1" applyBorder="1" applyAlignment="1">
      <alignment horizontal="center" vertical="center"/>
    </xf>
    <xf numFmtId="0" fontId="10" fillId="34" borderId="15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10" fillId="34" borderId="15" xfId="0" applyNumberFormat="1" applyFont="1" applyFill="1" applyBorder="1" applyAlignment="1">
      <alignment horizontal="right" vertical="center"/>
    </xf>
    <xf numFmtId="4" fontId="10" fillId="34" borderId="15" xfId="0" applyNumberFormat="1" applyFont="1" applyFill="1" applyBorder="1" applyAlignment="1">
      <alignment horizontal="center" vertical="center"/>
    </xf>
    <xf numFmtId="39" fontId="10" fillId="34" borderId="15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39" fontId="10" fillId="34" borderId="15" xfId="0" applyNumberFormat="1" applyFont="1" applyFill="1" applyBorder="1" applyAlignment="1">
      <alignment vertical="center"/>
    </xf>
    <xf numFmtId="4" fontId="10" fillId="34" borderId="15" xfId="0" applyNumberFormat="1" applyFont="1" applyFill="1" applyBorder="1" applyAlignment="1">
      <alignment vertical="center"/>
    </xf>
    <xf numFmtId="14" fontId="7" fillId="34" borderId="15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104775</xdr:rowOff>
    </xdr:from>
    <xdr:to>
      <xdr:col>6</xdr:col>
      <xdr:colOff>2762250</xdr:colOff>
      <xdr:row>5</xdr:row>
      <xdr:rowOff>19050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04775"/>
          <a:ext cx="2647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38"/>
  <sheetViews>
    <sheetView tabSelected="1" zoomScale="85" zoomScaleNormal="85" zoomScaleSheetLayoutView="70" zoomScalePageLayoutView="0" workbookViewId="0" topLeftCell="A1">
      <selection activeCell="J94" sqref="J94"/>
    </sheetView>
  </sheetViews>
  <sheetFormatPr defaultColWidth="9.140625" defaultRowHeight="12.75"/>
  <cols>
    <col min="1" max="3" width="9.140625" style="14" customWidth="1"/>
    <col min="4" max="4" width="10.00390625" style="3" customWidth="1"/>
    <col min="5" max="5" width="20.421875" style="3" customWidth="1"/>
    <col min="6" max="6" width="17.57421875" style="3" customWidth="1"/>
    <col min="7" max="7" width="44.140625" style="3" customWidth="1"/>
    <col min="8" max="8" width="15.140625" style="3" customWidth="1"/>
    <col min="9" max="9" width="16.140625" style="3" customWidth="1"/>
    <col min="10" max="10" width="19.28125" style="14" customWidth="1"/>
    <col min="11" max="11" width="0.13671875" style="14" hidden="1" customWidth="1"/>
    <col min="12" max="13" width="9.140625" style="14" customWidth="1"/>
    <col min="14" max="16384" width="9.140625" style="3" customWidth="1"/>
  </cols>
  <sheetData>
    <row r="1" s="14" customFormat="1" ht="15" customHeight="1"/>
    <row r="2" spans="10:11" s="14" customFormat="1" ht="18">
      <c r="J2" s="18"/>
      <c r="K2" s="19"/>
    </row>
    <row r="3" s="14" customFormat="1" ht="12.75"/>
    <row r="4" s="14" customFormat="1" ht="12.75"/>
    <row r="5" spans="4:21" s="14" customFormat="1" ht="22.5" customHeight="1"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4:9" s="14" customFormat="1" ht="19.5">
      <c r="D6" s="41" t="s">
        <v>14</v>
      </c>
      <c r="E6" s="41"/>
      <c r="F6" s="41"/>
      <c r="G6" s="41"/>
      <c r="H6" s="41"/>
      <c r="I6" s="41"/>
    </row>
    <row r="7" spans="4:10" s="14" customFormat="1" ht="18.75">
      <c r="D7" s="42" t="s">
        <v>16</v>
      </c>
      <c r="E7" s="42"/>
      <c r="F7" s="42"/>
      <c r="G7" s="42"/>
      <c r="H7" s="42"/>
      <c r="I7" s="42"/>
      <c r="J7" s="16"/>
    </row>
    <row r="8" spans="4:9" s="14" customFormat="1" ht="12.75">
      <c r="D8" s="15"/>
      <c r="E8" s="15"/>
      <c r="F8" s="15"/>
      <c r="G8" s="15"/>
      <c r="H8" s="15"/>
      <c r="I8" s="15"/>
    </row>
    <row r="9" spans="4:9" s="14" customFormat="1" ht="18">
      <c r="D9" s="43" t="s">
        <v>12</v>
      </c>
      <c r="E9" s="43"/>
      <c r="F9" s="43"/>
      <c r="G9" s="43"/>
      <c r="H9" s="43"/>
      <c r="I9" s="43"/>
    </row>
    <row r="10" spans="1:9" s="14" customFormat="1" ht="18">
      <c r="A10" s="17" t="s">
        <v>3</v>
      </c>
      <c r="D10" s="38"/>
      <c r="E10" s="38"/>
      <c r="F10" s="38" t="s">
        <v>5</v>
      </c>
      <c r="G10" s="18" t="s">
        <v>15</v>
      </c>
      <c r="H10" s="18"/>
      <c r="I10" s="38"/>
    </row>
    <row r="11" spans="4:9" s="14" customFormat="1" ht="18">
      <c r="D11" s="38"/>
      <c r="E11" s="38" t="s">
        <v>4</v>
      </c>
      <c r="F11" s="38" t="s">
        <v>6</v>
      </c>
      <c r="G11" s="39" t="s">
        <v>19</v>
      </c>
      <c r="H11" s="38"/>
      <c r="I11" s="38"/>
    </row>
    <row r="12" s="14" customFormat="1" ht="19.5" customHeight="1" thickBot="1">
      <c r="J12" s="16"/>
    </row>
    <row r="13" spans="1:13" s="5" customFormat="1" ht="36.75" customHeight="1">
      <c r="A13" s="10"/>
      <c r="B13" s="10"/>
      <c r="C13" s="10"/>
      <c r="D13" s="44"/>
      <c r="E13" s="47" t="s">
        <v>8</v>
      </c>
      <c r="F13" s="47"/>
      <c r="G13" s="47"/>
      <c r="H13" s="47"/>
      <c r="I13" s="47"/>
      <c r="J13" s="48"/>
      <c r="K13" s="49"/>
      <c r="L13" s="10"/>
      <c r="M13" s="10"/>
    </row>
    <row r="14" spans="1:13" s="5" customFormat="1" ht="37.5" customHeight="1">
      <c r="A14" s="10"/>
      <c r="B14" s="10"/>
      <c r="C14" s="10"/>
      <c r="D14" s="45"/>
      <c r="E14" s="50"/>
      <c r="F14" s="50"/>
      <c r="G14" s="13"/>
      <c r="H14" s="50"/>
      <c r="I14" s="50"/>
      <c r="J14" s="50"/>
      <c r="K14" s="51"/>
      <c r="L14" s="10"/>
      <c r="M14" s="10"/>
    </row>
    <row r="15" spans="1:12" s="5" customFormat="1" ht="45.75" customHeight="1" thickBot="1">
      <c r="A15" s="10"/>
      <c r="B15" s="10"/>
      <c r="C15" s="10"/>
      <c r="D15" s="46"/>
      <c r="E15" s="2" t="s">
        <v>1</v>
      </c>
      <c r="F15" s="1" t="s">
        <v>7</v>
      </c>
      <c r="G15" s="20" t="s">
        <v>2</v>
      </c>
      <c r="H15" s="2" t="s">
        <v>9</v>
      </c>
      <c r="I15" s="20" t="s">
        <v>10</v>
      </c>
      <c r="J15" s="20" t="s">
        <v>0</v>
      </c>
      <c r="K15" s="10"/>
      <c r="L15" s="10"/>
    </row>
    <row r="16" spans="4:10" s="12" customFormat="1" ht="16.5" customHeight="1" thickBot="1">
      <c r="D16" s="21"/>
      <c r="E16" s="25"/>
      <c r="F16" s="26"/>
      <c r="G16" s="27" t="s">
        <v>11</v>
      </c>
      <c r="H16" s="28"/>
      <c r="I16" s="28"/>
      <c r="J16" s="28">
        <v>5915943.83</v>
      </c>
    </row>
    <row r="17" spans="4:10" s="12" customFormat="1" ht="16.5" customHeight="1" thickBot="1">
      <c r="D17" s="21"/>
      <c r="E17" s="25">
        <v>42430</v>
      </c>
      <c r="F17" s="26"/>
      <c r="G17" s="29" t="s">
        <v>18</v>
      </c>
      <c r="H17" s="28">
        <v>2585</v>
      </c>
      <c r="I17" s="30"/>
      <c r="J17" s="28">
        <f>+J16+H17</f>
        <v>5918528.83</v>
      </c>
    </row>
    <row r="18" spans="4:10" s="12" customFormat="1" ht="16.5" customHeight="1" thickBot="1">
      <c r="D18" s="21"/>
      <c r="E18" s="25">
        <v>42430</v>
      </c>
      <c r="F18" s="26"/>
      <c r="G18" s="29" t="s">
        <v>18</v>
      </c>
      <c r="H18" s="28">
        <v>2500</v>
      </c>
      <c r="I18" s="28"/>
      <c r="J18" s="28">
        <f>+J17+H18</f>
        <v>5921028.83</v>
      </c>
    </row>
    <row r="19" spans="4:10" s="12" customFormat="1" ht="16.5" customHeight="1" thickBot="1">
      <c r="D19" s="21"/>
      <c r="E19" s="25">
        <v>42430</v>
      </c>
      <c r="F19" s="26"/>
      <c r="G19" s="29" t="s">
        <v>20</v>
      </c>
      <c r="H19" s="28"/>
      <c r="I19" s="30">
        <v>11330</v>
      </c>
      <c r="J19" s="28">
        <f aca="true" t="shared" si="0" ref="J19:J24">+J18-I19</f>
        <v>5909698.83</v>
      </c>
    </row>
    <row r="20" spans="4:10" s="12" customFormat="1" ht="16.5" customHeight="1" thickBot="1">
      <c r="D20" s="21"/>
      <c r="E20" s="25">
        <v>42430</v>
      </c>
      <c r="F20" s="26"/>
      <c r="G20" s="29" t="s">
        <v>21</v>
      </c>
      <c r="H20" s="28"/>
      <c r="I20" s="28">
        <v>6300</v>
      </c>
      <c r="J20" s="28">
        <f t="shared" si="0"/>
        <v>5903398.83</v>
      </c>
    </row>
    <row r="21" spans="4:10" s="12" customFormat="1" ht="16.5" customHeight="1" thickBot="1">
      <c r="D21" s="21"/>
      <c r="E21" s="25">
        <v>42430</v>
      </c>
      <c r="F21" s="26"/>
      <c r="G21" s="29" t="s">
        <v>22</v>
      </c>
      <c r="H21" s="28"/>
      <c r="I21" s="28">
        <v>6300</v>
      </c>
      <c r="J21" s="28">
        <f t="shared" si="0"/>
        <v>5897098.83</v>
      </c>
    </row>
    <row r="22" spans="4:10" s="10" customFormat="1" ht="16.5" customHeight="1" thickBot="1">
      <c r="D22" s="21"/>
      <c r="E22" s="25">
        <v>42430</v>
      </c>
      <c r="F22" s="26"/>
      <c r="G22" s="29" t="s">
        <v>23</v>
      </c>
      <c r="H22" s="28"/>
      <c r="I22" s="35">
        <v>3900</v>
      </c>
      <c r="J22" s="28">
        <f t="shared" si="0"/>
        <v>5893198.83</v>
      </c>
    </row>
    <row r="23" spans="4:10" s="10" customFormat="1" ht="16.5" customHeight="1" thickBot="1">
      <c r="D23" s="21"/>
      <c r="E23" s="25">
        <v>42430</v>
      </c>
      <c r="F23" s="26"/>
      <c r="G23" s="29" t="s">
        <v>24</v>
      </c>
      <c r="H23" s="28"/>
      <c r="I23" s="36">
        <v>2125</v>
      </c>
      <c r="J23" s="28">
        <f t="shared" si="0"/>
        <v>5891073.83</v>
      </c>
    </row>
    <row r="24" spans="4:10" s="10" customFormat="1" ht="16.5" customHeight="1" thickBot="1">
      <c r="D24" s="21"/>
      <c r="E24" s="25">
        <v>42430</v>
      </c>
      <c r="F24" s="26"/>
      <c r="G24" s="29" t="s">
        <v>25</v>
      </c>
      <c r="H24" s="28"/>
      <c r="I24" s="28">
        <v>25000</v>
      </c>
      <c r="J24" s="28">
        <f t="shared" si="0"/>
        <v>5866073.83</v>
      </c>
    </row>
    <row r="25" spans="4:10" s="10" customFormat="1" ht="16.5" customHeight="1" thickBot="1">
      <c r="D25" s="21"/>
      <c r="E25" s="25">
        <v>42432</v>
      </c>
      <c r="F25" s="26"/>
      <c r="G25" s="29" t="s">
        <v>26</v>
      </c>
      <c r="H25" s="28"/>
      <c r="I25" s="30">
        <v>-8800</v>
      </c>
      <c r="J25" s="28">
        <v>5874873.83</v>
      </c>
    </row>
    <row r="26" spans="4:10" s="10" customFormat="1" ht="16.5" customHeight="1" thickBot="1">
      <c r="D26" s="21"/>
      <c r="E26" s="25">
        <v>42433</v>
      </c>
      <c r="F26" s="26"/>
      <c r="G26" s="29" t="s">
        <v>13</v>
      </c>
      <c r="H26" s="28">
        <v>3000</v>
      </c>
      <c r="I26" s="28"/>
      <c r="J26" s="28">
        <f>+J25+H26</f>
        <v>5877873.83</v>
      </c>
    </row>
    <row r="27" spans="4:10" s="10" customFormat="1" ht="16.5" customHeight="1" thickBot="1">
      <c r="D27" s="21"/>
      <c r="E27" s="25">
        <v>42433</v>
      </c>
      <c r="F27" s="26"/>
      <c r="G27" s="29" t="s">
        <v>27</v>
      </c>
      <c r="H27" s="28"/>
      <c r="I27" s="36">
        <v>800</v>
      </c>
      <c r="J27" s="28">
        <f>+J26-I27</f>
        <v>5877073.83</v>
      </c>
    </row>
    <row r="28" spans="4:10" s="10" customFormat="1" ht="16.5" customHeight="1" thickBot="1">
      <c r="D28" s="21"/>
      <c r="E28" s="25">
        <v>42433</v>
      </c>
      <c r="F28" s="26"/>
      <c r="G28" s="29" t="s">
        <v>28</v>
      </c>
      <c r="H28" s="28"/>
      <c r="I28" s="28">
        <v>800</v>
      </c>
      <c r="J28" s="28">
        <f>+J27-I28</f>
        <v>5876273.83</v>
      </c>
    </row>
    <row r="29" spans="4:10" s="10" customFormat="1" ht="16.5" customHeight="1" thickBot="1">
      <c r="D29" s="21"/>
      <c r="E29" s="25">
        <v>42433</v>
      </c>
      <c r="F29" s="26"/>
      <c r="G29" s="29" t="s">
        <v>29</v>
      </c>
      <c r="H29" s="28"/>
      <c r="I29" s="28">
        <v>1800</v>
      </c>
      <c r="J29" s="28">
        <f>+J28-I29</f>
        <v>5874473.83</v>
      </c>
    </row>
    <row r="30" spans="4:10" s="10" customFormat="1" ht="16.5" customHeight="1" thickBot="1">
      <c r="D30" s="21"/>
      <c r="E30" s="25">
        <v>42434</v>
      </c>
      <c r="F30" s="26"/>
      <c r="G30" s="29" t="s">
        <v>18</v>
      </c>
      <c r="H30" s="28">
        <v>2000</v>
      </c>
      <c r="I30" s="30"/>
      <c r="J30" s="28">
        <f>+J29+H30</f>
        <v>5876473.83</v>
      </c>
    </row>
    <row r="31" spans="4:10" s="10" customFormat="1" ht="16.5" customHeight="1" thickBot="1">
      <c r="D31" s="21"/>
      <c r="E31" s="25">
        <v>42437</v>
      </c>
      <c r="F31" s="26"/>
      <c r="G31" s="29" t="s">
        <v>30</v>
      </c>
      <c r="H31" s="28"/>
      <c r="I31" s="28">
        <v>6555</v>
      </c>
      <c r="J31" s="28">
        <f>+J30-I31</f>
        <v>5869918.83</v>
      </c>
    </row>
    <row r="32" spans="4:10" s="10" customFormat="1" ht="16.5" customHeight="1" thickBot="1">
      <c r="D32" s="37"/>
      <c r="E32" s="25">
        <v>42437</v>
      </c>
      <c r="F32" s="26"/>
      <c r="G32" s="29" t="s">
        <v>31</v>
      </c>
      <c r="H32" s="28"/>
      <c r="I32" s="28">
        <v>1050</v>
      </c>
      <c r="J32" s="28">
        <f aca="true" t="shared" si="1" ref="J32:J37">+J31-I32</f>
        <v>5868868.83</v>
      </c>
    </row>
    <row r="33" spans="4:10" s="10" customFormat="1" ht="16.5" customHeight="1" thickBot="1">
      <c r="D33" s="21"/>
      <c r="E33" s="25">
        <v>42437</v>
      </c>
      <c r="F33" s="26"/>
      <c r="G33" s="29" t="s">
        <v>32</v>
      </c>
      <c r="H33" s="28"/>
      <c r="I33" s="35">
        <v>1050</v>
      </c>
      <c r="J33" s="28">
        <f t="shared" si="1"/>
        <v>5867818.83</v>
      </c>
    </row>
    <row r="34" spans="4:10" s="10" customFormat="1" ht="16.5" customHeight="1" thickBot="1">
      <c r="D34" s="21"/>
      <c r="E34" s="25">
        <v>42437</v>
      </c>
      <c r="F34" s="26"/>
      <c r="G34" s="29" t="s">
        <v>33</v>
      </c>
      <c r="H34" s="28"/>
      <c r="I34" s="28">
        <v>2580</v>
      </c>
      <c r="J34" s="28">
        <f t="shared" si="1"/>
        <v>5865238.83</v>
      </c>
    </row>
    <row r="35" spans="4:10" s="10" customFormat="1" ht="16.5" customHeight="1" thickBot="1">
      <c r="D35" s="21"/>
      <c r="E35" s="25">
        <v>42437</v>
      </c>
      <c r="F35" s="26"/>
      <c r="G35" s="29" t="s">
        <v>34</v>
      </c>
      <c r="H35" s="28"/>
      <c r="I35" s="28">
        <v>1050</v>
      </c>
      <c r="J35" s="28">
        <f t="shared" si="1"/>
        <v>5864188.83</v>
      </c>
    </row>
    <row r="36" spans="4:10" s="10" customFormat="1" ht="16.5" customHeight="1" thickBot="1">
      <c r="D36" s="21"/>
      <c r="E36" s="25">
        <v>42437</v>
      </c>
      <c r="F36" s="26"/>
      <c r="G36" s="29" t="s">
        <v>35</v>
      </c>
      <c r="H36" s="28"/>
      <c r="I36" s="28">
        <v>1050</v>
      </c>
      <c r="J36" s="28">
        <f t="shared" si="1"/>
        <v>5863138.83</v>
      </c>
    </row>
    <row r="37" spans="4:10" s="10" customFormat="1" ht="16.5" customHeight="1" thickBot="1">
      <c r="D37" s="21"/>
      <c r="E37" s="25">
        <v>42437</v>
      </c>
      <c r="F37" s="26"/>
      <c r="G37" s="29" t="s">
        <v>36</v>
      </c>
      <c r="H37" s="28"/>
      <c r="I37" s="28">
        <v>1050</v>
      </c>
      <c r="J37" s="28">
        <f t="shared" si="1"/>
        <v>5862088.83</v>
      </c>
    </row>
    <row r="38" spans="4:10" s="10" customFormat="1" ht="16.5" customHeight="1" thickBot="1">
      <c r="D38" s="21"/>
      <c r="E38" s="25">
        <v>42438</v>
      </c>
      <c r="F38" s="26"/>
      <c r="G38" s="29" t="s">
        <v>18</v>
      </c>
      <c r="H38" s="28">
        <v>1200</v>
      </c>
      <c r="I38" s="28"/>
      <c r="J38" s="28">
        <f>+J37+H38</f>
        <v>5863288.83</v>
      </c>
    </row>
    <row r="39" spans="4:10" s="10" customFormat="1" ht="16.5" customHeight="1" thickBot="1">
      <c r="D39" s="21"/>
      <c r="E39" s="25">
        <v>42438</v>
      </c>
      <c r="F39" s="26"/>
      <c r="G39" s="29" t="s">
        <v>18</v>
      </c>
      <c r="H39" s="28">
        <v>1173</v>
      </c>
      <c r="I39" s="28"/>
      <c r="J39" s="28">
        <f>+J38+H39</f>
        <v>5864461.83</v>
      </c>
    </row>
    <row r="40" spans="4:10" s="10" customFormat="1" ht="16.5" customHeight="1" thickBot="1">
      <c r="D40" s="21"/>
      <c r="E40" s="25">
        <v>42438</v>
      </c>
      <c r="F40" s="26"/>
      <c r="G40" s="29" t="s">
        <v>37</v>
      </c>
      <c r="H40" s="28"/>
      <c r="I40" s="28">
        <v>2000</v>
      </c>
      <c r="J40" s="28">
        <f>+J39-I40</f>
        <v>5862461.83</v>
      </c>
    </row>
    <row r="41" spans="4:10" s="10" customFormat="1" ht="16.5" customHeight="1" thickBot="1">
      <c r="D41" s="21"/>
      <c r="E41" s="25">
        <v>42438</v>
      </c>
      <c r="F41" s="26"/>
      <c r="G41" s="29" t="s">
        <v>38</v>
      </c>
      <c r="H41" s="28"/>
      <c r="I41" s="28">
        <v>19600</v>
      </c>
      <c r="J41" s="28">
        <f>+J40-I41</f>
        <v>5842861.83</v>
      </c>
    </row>
    <row r="42" spans="4:10" s="10" customFormat="1" ht="16.5" customHeight="1" thickBot="1">
      <c r="D42" s="21"/>
      <c r="E42" s="25">
        <v>42439</v>
      </c>
      <c r="F42" s="26"/>
      <c r="G42" s="29" t="s">
        <v>18</v>
      </c>
      <c r="H42" s="28">
        <v>5200</v>
      </c>
      <c r="I42" s="28"/>
      <c r="J42" s="28">
        <f>+J41+H42</f>
        <v>5848061.83</v>
      </c>
    </row>
    <row r="43" spans="4:10" s="10" customFormat="1" ht="16.5" customHeight="1" thickBot="1">
      <c r="D43" s="21"/>
      <c r="E43" s="25">
        <v>42439</v>
      </c>
      <c r="F43" s="26"/>
      <c r="G43" s="29" t="s">
        <v>39</v>
      </c>
      <c r="H43" s="28"/>
      <c r="I43" s="28" t="s">
        <v>17</v>
      </c>
      <c r="J43" s="28">
        <v>5848061.83</v>
      </c>
    </row>
    <row r="44" spans="4:10" s="10" customFormat="1" ht="16.5" customHeight="1" thickBot="1">
      <c r="D44" s="21"/>
      <c r="E44" s="25">
        <v>42439</v>
      </c>
      <c r="F44" s="26"/>
      <c r="G44" s="29" t="s">
        <v>40</v>
      </c>
      <c r="H44" s="28"/>
      <c r="I44" s="28">
        <v>5950</v>
      </c>
      <c r="J44" s="28">
        <f aca="true" t="shared" si="2" ref="J44:J49">+J43-I44</f>
        <v>5842111.83</v>
      </c>
    </row>
    <row r="45" spans="4:10" s="10" customFormat="1" ht="16.5" customHeight="1" thickBot="1">
      <c r="D45" s="21"/>
      <c r="E45" s="25">
        <v>42440</v>
      </c>
      <c r="F45" s="26"/>
      <c r="G45" s="29" t="s">
        <v>41</v>
      </c>
      <c r="H45" s="28"/>
      <c r="I45" s="28">
        <v>1050</v>
      </c>
      <c r="J45" s="28">
        <f t="shared" si="2"/>
        <v>5841061.83</v>
      </c>
    </row>
    <row r="46" spans="4:10" s="10" customFormat="1" ht="16.5" customHeight="1" thickBot="1">
      <c r="D46" s="21"/>
      <c r="E46" s="25">
        <v>42440</v>
      </c>
      <c r="F46" s="26"/>
      <c r="G46" s="29" t="s">
        <v>42</v>
      </c>
      <c r="H46" s="28"/>
      <c r="I46" s="28">
        <v>1050</v>
      </c>
      <c r="J46" s="28">
        <f t="shared" si="2"/>
        <v>5840011.83</v>
      </c>
    </row>
    <row r="47" spans="4:10" s="10" customFormat="1" ht="16.5" customHeight="1" thickBot="1">
      <c r="D47" s="21"/>
      <c r="E47" s="25">
        <v>42443</v>
      </c>
      <c r="F47" s="26"/>
      <c r="G47" s="29" t="s">
        <v>43</v>
      </c>
      <c r="H47" s="28"/>
      <c r="I47" s="28">
        <v>5950</v>
      </c>
      <c r="J47" s="28">
        <f t="shared" si="2"/>
        <v>5834061.83</v>
      </c>
    </row>
    <row r="48" spans="4:10" s="10" customFormat="1" ht="16.5" customHeight="1" thickBot="1">
      <c r="D48" s="21"/>
      <c r="E48" s="25">
        <v>42443</v>
      </c>
      <c r="F48" s="26"/>
      <c r="G48" s="29" t="s">
        <v>44</v>
      </c>
      <c r="H48" s="28"/>
      <c r="I48" s="28">
        <v>3080</v>
      </c>
      <c r="J48" s="28">
        <f t="shared" si="2"/>
        <v>5830981.83</v>
      </c>
    </row>
    <row r="49" spans="4:10" s="10" customFormat="1" ht="16.5" customHeight="1" thickBot="1">
      <c r="D49" s="21"/>
      <c r="E49" s="25">
        <v>42443</v>
      </c>
      <c r="F49" s="26"/>
      <c r="G49" s="29" t="s">
        <v>45</v>
      </c>
      <c r="H49" s="28"/>
      <c r="I49" s="28">
        <v>6000</v>
      </c>
      <c r="J49" s="28">
        <f t="shared" si="2"/>
        <v>5824981.83</v>
      </c>
    </row>
    <row r="50" spans="4:10" s="10" customFormat="1" ht="16.5" customHeight="1" thickBot="1">
      <c r="D50" s="21"/>
      <c r="E50" s="25">
        <v>42443</v>
      </c>
      <c r="F50" s="26"/>
      <c r="G50" s="29" t="s">
        <v>47</v>
      </c>
      <c r="H50" s="28"/>
      <c r="I50" s="30">
        <v>-5950</v>
      </c>
      <c r="J50" s="28">
        <v>5830931.83</v>
      </c>
    </row>
    <row r="51" spans="4:10" s="10" customFormat="1" ht="16.5" customHeight="1" thickBot="1">
      <c r="D51" s="21"/>
      <c r="E51" s="25">
        <v>42445</v>
      </c>
      <c r="F51" s="26"/>
      <c r="G51" s="29" t="s">
        <v>18</v>
      </c>
      <c r="H51" s="28">
        <v>4000</v>
      </c>
      <c r="I51" s="28"/>
      <c r="J51" s="28">
        <f>+J50+H51</f>
        <v>5834931.83</v>
      </c>
    </row>
    <row r="52" spans="4:10" s="10" customFormat="1" ht="16.5" customHeight="1" thickBot="1">
      <c r="D52" s="21"/>
      <c r="E52" s="25">
        <v>42446</v>
      </c>
      <c r="F52" s="26"/>
      <c r="G52" s="29" t="s">
        <v>18</v>
      </c>
      <c r="H52" s="28">
        <v>1500</v>
      </c>
      <c r="I52" s="28"/>
      <c r="J52" s="28">
        <f>+J51+H52</f>
        <v>5836431.83</v>
      </c>
    </row>
    <row r="53" spans="4:10" s="10" customFormat="1" ht="16.5" customHeight="1" thickBot="1">
      <c r="D53" s="21"/>
      <c r="E53" s="25">
        <v>42447</v>
      </c>
      <c r="F53" s="26"/>
      <c r="G53" s="29" t="s">
        <v>18</v>
      </c>
      <c r="H53" s="28">
        <v>5200</v>
      </c>
      <c r="I53" s="28"/>
      <c r="J53" s="28">
        <f>+J52+H53</f>
        <v>5841631.83</v>
      </c>
    </row>
    <row r="54" spans="4:10" s="10" customFormat="1" ht="16.5" customHeight="1" thickBot="1">
      <c r="D54" s="21"/>
      <c r="E54" s="25">
        <v>42447</v>
      </c>
      <c r="F54" s="26"/>
      <c r="G54" s="29" t="s">
        <v>13</v>
      </c>
      <c r="H54" s="28">
        <v>3000</v>
      </c>
      <c r="I54" s="28"/>
      <c r="J54" s="28">
        <f>+J53+H54</f>
        <v>5844631.83</v>
      </c>
    </row>
    <row r="55" spans="4:10" s="10" customFormat="1" ht="16.5" customHeight="1" thickBot="1">
      <c r="D55" s="21"/>
      <c r="E55" s="25">
        <v>42450</v>
      </c>
      <c r="F55" s="26"/>
      <c r="G55" s="29" t="s">
        <v>18</v>
      </c>
      <c r="H55" s="28">
        <v>1600</v>
      </c>
      <c r="I55" s="28"/>
      <c r="J55" s="28">
        <f>+J54+H55</f>
        <v>5846231.83</v>
      </c>
    </row>
    <row r="56" spans="4:10" s="10" customFormat="1" ht="16.5" customHeight="1" thickBot="1">
      <c r="D56" s="21"/>
      <c r="E56" s="25">
        <v>42450</v>
      </c>
      <c r="F56" s="26"/>
      <c r="G56" s="29" t="s">
        <v>46</v>
      </c>
      <c r="H56" s="28"/>
      <c r="I56" s="28">
        <v>3000</v>
      </c>
      <c r="J56" s="28">
        <f>+J55-I56</f>
        <v>5843231.83</v>
      </c>
    </row>
    <row r="57" spans="4:10" s="10" customFormat="1" ht="16.5" customHeight="1" thickBot="1">
      <c r="D57" s="21"/>
      <c r="E57" s="25">
        <v>42452</v>
      </c>
      <c r="F57" s="26"/>
      <c r="G57" s="29" t="s">
        <v>18</v>
      </c>
      <c r="H57" s="28">
        <v>720</v>
      </c>
      <c r="I57" s="28"/>
      <c r="J57" s="28">
        <f>+J56+H57</f>
        <v>5843951.83</v>
      </c>
    </row>
    <row r="58" spans="4:10" s="10" customFormat="1" ht="16.5" customHeight="1" thickBot="1">
      <c r="D58" s="21"/>
      <c r="E58" s="25">
        <v>42457</v>
      </c>
      <c r="F58" s="26"/>
      <c r="G58" s="29" t="s">
        <v>18</v>
      </c>
      <c r="H58" s="28">
        <v>3000</v>
      </c>
      <c r="I58" s="28"/>
      <c r="J58" s="28">
        <f>+J57+H58</f>
        <v>5846951.83</v>
      </c>
    </row>
    <row r="59" spans="4:10" s="10" customFormat="1" ht="16.5" customHeight="1" thickBot="1">
      <c r="D59" s="21"/>
      <c r="E59" s="25">
        <v>42457</v>
      </c>
      <c r="F59" s="26"/>
      <c r="G59" s="29" t="s">
        <v>48</v>
      </c>
      <c r="H59" s="28"/>
      <c r="I59" s="28">
        <v>1200</v>
      </c>
      <c r="J59" s="28">
        <f>+J58-I59</f>
        <v>5845751.83</v>
      </c>
    </row>
    <row r="60" spans="4:10" s="10" customFormat="1" ht="16.5" customHeight="1" thickBot="1">
      <c r="D60" s="21"/>
      <c r="E60" s="25">
        <v>42457</v>
      </c>
      <c r="F60" s="26"/>
      <c r="G60" s="29" t="s">
        <v>49</v>
      </c>
      <c r="H60" s="28"/>
      <c r="I60" s="28">
        <v>3000</v>
      </c>
      <c r="J60" s="28">
        <f>+J59-I60</f>
        <v>5842751.83</v>
      </c>
    </row>
    <row r="61" spans="4:10" s="10" customFormat="1" ht="16.5" customHeight="1" thickBot="1">
      <c r="D61" s="21"/>
      <c r="E61" s="25">
        <v>42457</v>
      </c>
      <c r="F61" s="26"/>
      <c r="G61" s="29" t="s">
        <v>50</v>
      </c>
      <c r="H61" s="28"/>
      <c r="I61" s="28">
        <v>5200</v>
      </c>
      <c r="J61" s="28">
        <f>+J60-I61</f>
        <v>5837551.83</v>
      </c>
    </row>
    <row r="62" spans="4:10" s="10" customFormat="1" ht="16.5" customHeight="1" thickBot="1">
      <c r="D62" s="21"/>
      <c r="E62" s="25">
        <v>42458</v>
      </c>
      <c r="F62" s="26"/>
      <c r="G62" s="29" t="s">
        <v>18</v>
      </c>
      <c r="H62" s="28">
        <v>1120</v>
      </c>
      <c r="I62" s="28"/>
      <c r="J62" s="28">
        <f>+J61+H62</f>
        <v>5838671.83</v>
      </c>
    </row>
    <row r="63" spans="4:10" s="10" customFormat="1" ht="16.5" customHeight="1" thickBot="1">
      <c r="D63" s="21"/>
      <c r="E63" s="25">
        <v>42460</v>
      </c>
      <c r="F63" s="26"/>
      <c r="G63" s="29" t="s">
        <v>18</v>
      </c>
      <c r="H63" s="28">
        <v>1500</v>
      </c>
      <c r="I63" s="28"/>
      <c r="J63" s="28">
        <f>+J62+H63</f>
        <v>5840171.83</v>
      </c>
    </row>
    <row r="64" spans="4:10" s="10" customFormat="1" ht="16.5" customHeight="1" thickBot="1">
      <c r="D64" s="21"/>
      <c r="E64" s="25">
        <v>42460</v>
      </c>
      <c r="F64" s="26"/>
      <c r="G64" s="29" t="s">
        <v>13</v>
      </c>
      <c r="H64" s="28">
        <v>1200</v>
      </c>
      <c r="I64" s="28"/>
      <c r="J64" s="28">
        <f>+J63+H64</f>
        <v>5841371.83</v>
      </c>
    </row>
    <row r="65" spans="4:10" s="10" customFormat="1" ht="16.5" customHeight="1" thickBot="1">
      <c r="D65" s="21"/>
      <c r="E65" s="25">
        <v>42460</v>
      </c>
      <c r="F65" s="26"/>
      <c r="G65" s="29" t="s">
        <v>13</v>
      </c>
      <c r="H65" s="28">
        <v>107500</v>
      </c>
      <c r="I65" s="28"/>
      <c r="J65" s="28">
        <f>+J64+H65</f>
        <v>5948871.83</v>
      </c>
    </row>
    <row r="66" spans="4:10" s="10" customFormat="1" ht="16.5" customHeight="1" thickBot="1">
      <c r="D66" s="21"/>
      <c r="E66" s="25">
        <v>42460</v>
      </c>
      <c r="F66" s="26"/>
      <c r="G66" s="29" t="s">
        <v>51</v>
      </c>
      <c r="H66" s="28"/>
      <c r="I66" s="28" t="s">
        <v>17</v>
      </c>
      <c r="J66" s="28">
        <v>5948871.83</v>
      </c>
    </row>
    <row r="67" spans="4:10" s="10" customFormat="1" ht="16.5" customHeight="1" thickBot="1">
      <c r="D67" s="21"/>
      <c r="E67" s="25">
        <v>42460</v>
      </c>
      <c r="F67" s="26"/>
      <c r="G67" s="29" t="s">
        <v>52</v>
      </c>
      <c r="H67" s="28"/>
      <c r="I67" s="28">
        <v>3700</v>
      </c>
      <c r="J67" s="28">
        <f>+J66-I67</f>
        <v>5945171.83</v>
      </c>
    </row>
    <row r="68" spans="4:10" s="10" customFormat="1" ht="16.5" customHeight="1" thickBot="1">
      <c r="D68" s="21"/>
      <c r="E68" s="25">
        <v>42460</v>
      </c>
      <c r="F68" s="26"/>
      <c r="G68" s="29" t="s">
        <v>53</v>
      </c>
      <c r="H68" s="28"/>
      <c r="I68" s="28">
        <v>3700</v>
      </c>
      <c r="J68" s="28">
        <f aca="true" t="shared" si="3" ref="J68:J89">+J67-I68</f>
        <v>5941471.83</v>
      </c>
    </row>
    <row r="69" spans="4:10" s="10" customFormat="1" ht="16.5" customHeight="1" thickBot="1">
      <c r="D69" s="21"/>
      <c r="E69" s="25">
        <v>42460</v>
      </c>
      <c r="F69" s="26"/>
      <c r="G69" s="29" t="s">
        <v>54</v>
      </c>
      <c r="H69" s="28"/>
      <c r="I69" s="28">
        <v>2728.95</v>
      </c>
      <c r="J69" s="28">
        <f t="shared" si="3"/>
        <v>5938742.88</v>
      </c>
    </row>
    <row r="70" spans="4:10" s="10" customFormat="1" ht="16.5" customHeight="1" thickBot="1">
      <c r="D70" s="21"/>
      <c r="E70" s="25">
        <v>42460</v>
      </c>
      <c r="F70" s="26"/>
      <c r="G70" s="29" t="s">
        <v>55</v>
      </c>
      <c r="H70" s="28"/>
      <c r="I70" s="28">
        <v>13737.91</v>
      </c>
      <c r="J70" s="28">
        <f t="shared" si="3"/>
        <v>5925004.97</v>
      </c>
    </row>
    <row r="71" spans="4:10" s="10" customFormat="1" ht="16.5" customHeight="1" thickBot="1">
      <c r="D71" s="21"/>
      <c r="E71" s="25">
        <v>42460</v>
      </c>
      <c r="F71" s="26"/>
      <c r="G71" s="29" t="s">
        <v>56</v>
      </c>
      <c r="H71" s="28"/>
      <c r="I71" s="28">
        <v>6000</v>
      </c>
      <c r="J71" s="28">
        <f t="shared" si="3"/>
        <v>5919004.97</v>
      </c>
    </row>
    <row r="72" spans="4:10" s="10" customFormat="1" ht="16.5" customHeight="1" thickBot="1">
      <c r="D72" s="21"/>
      <c r="E72" s="25">
        <v>42460</v>
      </c>
      <c r="F72" s="26"/>
      <c r="G72" s="29" t="s">
        <v>57</v>
      </c>
      <c r="H72" s="28"/>
      <c r="I72" s="28">
        <v>4500</v>
      </c>
      <c r="J72" s="28">
        <f t="shared" si="3"/>
        <v>5914504.97</v>
      </c>
    </row>
    <row r="73" spans="4:10" s="10" customFormat="1" ht="16.5" customHeight="1" thickBot="1">
      <c r="D73" s="21"/>
      <c r="E73" s="25">
        <v>42460</v>
      </c>
      <c r="F73" s="26"/>
      <c r="G73" s="29" t="s">
        <v>58</v>
      </c>
      <c r="H73" s="28"/>
      <c r="I73" s="28">
        <v>2500</v>
      </c>
      <c r="J73" s="28">
        <f t="shared" si="3"/>
        <v>5912004.97</v>
      </c>
    </row>
    <row r="74" spans="4:10" s="10" customFormat="1" ht="16.5" customHeight="1" thickBot="1">
      <c r="D74" s="21"/>
      <c r="E74" s="25">
        <v>42460</v>
      </c>
      <c r="F74" s="26"/>
      <c r="G74" s="29" t="s">
        <v>59</v>
      </c>
      <c r="H74" s="28"/>
      <c r="I74" s="28">
        <v>2500</v>
      </c>
      <c r="J74" s="28">
        <f t="shared" si="3"/>
        <v>5909504.97</v>
      </c>
    </row>
    <row r="75" spans="4:10" s="10" customFormat="1" ht="16.5" customHeight="1" thickBot="1">
      <c r="D75" s="21"/>
      <c r="E75" s="25">
        <v>42460</v>
      </c>
      <c r="F75" s="26"/>
      <c r="G75" s="29" t="s">
        <v>60</v>
      </c>
      <c r="H75" s="28"/>
      <c r="I75" s="28">
        <v>2500</v>
      </c>
      <c r="J75" s="28">
        <f t="shared" si="3"/>
        <v>5907004.97</v>
      </c>
    </row>
    <row r="76" spans="4:10" s="10" customFormat="1" ht="16.5" customHeight="1" thickBot="1">
      <c r="D76" s="21"/>
      <c r="E76" s="25">
        <v>42460</v>
      </c>
      <c r="F76" s="26"/>
      <c r="G76" s="29" t="s">
        <v>61</v>
      </c>
      <c r="H76" s="28"/>
      <c r="I76" s="28">
        <v>2322.71</v>
      </c>
      <c r="J76" s="28">
        <f t="shared" si="3"/>
        <v>5904682.26</v>
      </c>
    </row>
    <row r="77" spans="4:10" s="10" customFormat="1" ht="16.5" customHeight="1" thickBot="1">
      <c r="D77" s="21"/>
      <c r="E77" s="25">
        <v>42460</v>
      </c>
      <c r="F77" s="26"/>
      <c r="G77" s="29" t="s">
        <v>62</v>
      </c>
      <c r="H77" s="28"/>
      <c r="I77" s="28">
        <v>2430</v>
      </c>
      <c r="J77" s="28">
        <f t="shared" si="3"/>
        <v>5902252.26</v>
      </c>
    </row>
    <row r="78" spans="4:10" s="10" customFormat="1" ht="16.5" customHeight="1" thickBot="1">
      <c r="D78" s="21"/>
      <c r="E78" s="25">
        <v>42460</v>
      </c>
      <c r="F78" s="26"/>
      <c r="G78" s="29" t="s">
        <v>63</v>
      </c>
      <c r="H78" s="28"/>
      <c r="I78" s="28">
        <v>1050</v>
      </c>
      <c r="J78" s="28">
        <f t="shared" si="3"/>
        <v>5901202.26</v>
      </c>
    </row>
    <row r="79" spans="4:10" s="10" customFormat="1" ht="16.5" customHeight="1" thickBot="1">
      <c r="D79" s="21"/>
      <c r="E79" s="25">
        <v>42460</v>
      </c>
      <c r="F79" s="26"/>
      <c r="G79" s="29" t="s">
        <v>64</v>
      </c>
      <c r="H79" s="28"/>
      <c r="I79" s="28">
        <v>4000</v>
      </c>
      <c r="J79" s="28">
        <f t="shared" si="3"/>
        <v>5897202.26</v>
      </c>
    </row>
    <row r="80" spans="4:10" s="10" customFormat="1" ht="16.5" customHeight="1" thickBot="1">
      <c r="D80" s="21"/>
      <c r="E80" s="25">
        <v>42460</v>
      </c>
      <c r="F80" s="26"/>
      <c r="G80" s="29" t="s">
        <v>65</v>
      </c>
      <c r="H80" s="28"/>
      <c r="I80" s="28">
        <v>22908.9</v>
      </c>
      <c r="J80" s="28">
        <f t="shared" si="3"/>
        <v>5874293.359999999</v>
      </c>
    </row>
    <row r="81" spans="4:10" s="10" customFormat="1" ht="16.5" customHeight="1" thickBot="1">
      <c r="D81" s="21"/>
      <c r="E81" s="25">
        <v>42460</v>
      </c>
      <c r="F81" s="26"/>
      <c r="G81" s="29" t="s">
        <v>66</v>
      </c>
      <c r="H81" s="28"/>
      <c r="I81" s="28">
        <v>3000</v>
      </c>
      <c r="J81" s="28">
        <f t="shared" si="3"/>
        <v>5871293.359999999</v>
      </c>
    </row>
    <row r="82" spans="4:10" s="10" customFormat="1" ht="16.5" customHeight="1" thickBot="1">
      <c r="D82" s="21"/>
      <c r="E82" s="25">
        <v>42460</v>
      </c>
      <c r="F82" s="26"/>
      <c r="G82" s="29" t="s">
        <v>67</v>
      </c>
      <c r="H82" s="28"/>
      <c r="I82" s="28">
        <v>4000</v>
      </c>
      <c r="J82" s="28">
        <f t="shared" si="3"/>
        <v>5867293.359999999</v>
      </c>
    </row>
    <row r="83" spans="4:10" s="10" customFormat="1" ht="16.5" customHeight="1" thickBot="1">
      <c r="D83" s="21"/>
      <c r="E83" s="25">
        <v>42460</v>
      </c>
      <c r="F83" s="26"/>
      <c r="G83" s="29" t="s">
        <v>68</v>
      </c>
      <c r="H83" s="28"/>
      <c r="I83" s="28">
        <v>1125</v>
      </c>
      <c r="J83" s="28">
        <f t="shared" si="3"/>
        <v>5866168.359999999</v>
      </c>
    </row>
    <row r="84" spans="4:10" s="10" customFormat="1" ht="16.5" customHeight="1" thickBot="1">
      <c r="D84" s="21"/>
      <c r="E84" s="25">
        <v>42460</v>
      </c>
      <c r="F84" s="26"/>
      <c r="G84" s="29" t="s">
        <v>69</v>
      </c>
      <c r="H84" s="28"/>
      <c r="I84" s="28">
        <v>5000</v>
      </c>
      <c r="J84" s="28">
        <f t="shared" si="3"/>
        <v>5861168.359999999</v>
      </c>
    </row>
    <row r="85" spans="4:10" s="10" customFormat="1" ht="16.5" customHeight="1" thickBot="1">
      <c r="D85" s="21"/>
      <c r="E85" s="25">
        <v>42460</v>
      </c>
      <c r="F85" s="26"/>
      <c r="G85" s="29" t="s">
        <v>70</v>
      </c>
      <c r="H85" s="28"/>
      <c r="I85" s="28">
        <v>12830</v>
      </c>
      <c r="J85" s="28">
        <f t="shared" si="3"/>
        <v>5848338.359999999</v>
      </c>
    </row>
    <row r="86" spans="4:10" s="10" customFormat="1" ht="16.5" customHeight="1" thickBot="1">
      <c r="D86" s="21"/>
      <c r="E86" s="25">
        <v>42460</v>
      </c>
      <c r="F86" s="26"/>
      <c r="G86" s="29" t="s">
        <v>71</v>
      </c>
      <c r="H86" s="28"/>
      <c r="I86" s="28">
        <v>6300</v>
      </c>
      <c r="J86" s="28">
        <f t="shared" si="3"/>
        <v>5842038.359999999</v>
      </c>
    </row>
    <row r="87" spans="4:10" s="10" customFormat="1" ht="16.5" customHeight="1" thickBot="1">
      <c r="D87" s="21"/>
      <c r="E87" s="25">
        <v>42460</v>
      </c>
      <c r="F87" s="26"/>
      <c r="G87" s="29" t="s">
        <v>72</v>
      </c>
      <c r="H87" s="28"/>
      <c r="I87" s="28">
        <v>6300</v>
      </c>
      <c r="J87" s="28">
        <f t="shared" si="3"/>
        <v>5835738.359999999</v>
      </c>
    </row>
    <row r="88" spans="4:10" s="10" customFormat="1" ht="16.5" customHeight="1" thickBot="1">
      <c r="D88" s="21"/>
      <c r="E88" s="25">
        <v>42460</v>
      </c>
      <c r="F88" s="26"/>
      <c r="G88" s="29" t="s">
        <v>73</v>
      </c>
      <c r="H88" s="28"/>
      <c r="I88" s="28">
        <v>1530</v>
      </c>
      <c r="J88" s="28">
        <f t="shared" si="3"/>
        <v>5834208.359999999</v>
      </c>
    </row>
    <row r="89" spans="4:10" s="10" customFormat="1" ht="16.5" customHeight="1" thickBot="1">
      <c r="D89" s="21"/>
      <c r="E89" s="25">
        <v>42460</v>
      </c>
      <c r="F89" s="26"/>
      <c r="G89" s="29" t="s">
        <v>74</v>
      </c>
      <c r="H89" s="28"/>
      <c r="I89" s="28">
        <v>1050</v>
      </c>
      <c r="J89" s="28">
        <f t="shared" si="3"/>
        <v>5833158.359999999</v>
      </c>
    </row>
    <row r="90" spans="4:10" s="10" customFormat="1" ht="16.5" customHeight="1" thickBot="1">
      <c r="D90" s="21"/>
      <c r="E90" s="25">
        <v>42460</v>
      </c>
      <c r="F90" s="26"/>
      <c r="G90" s="29" t="s">
        <v>75</v>
      </c>
      <c r="H90" s="28"/>
      <c r="I90" s="28" t="s">
        <v>17</v>
      </c>
      <c r="J90" s="28">
        <v>5833158.36</v>
      </c>
    </row>
    <row r="91" spans="4:10" s="10" customFormat="1" ht="16.5" customHeight="1" thickBot="1">
      <c r="D91" s="21"/>
      <c r="E91" s="25">
        <v>42460</v>
      </c>
      <c r="F91" s="26"/>
      <c r="G91" s="29" t="s">
        <v>76</v>
      </c>
      <c r="H91" s="28"/>
      <c r="I91" s="28">
        <v>1050</v>
      </c>
      <c r="J91" s="28">
        <f>+J90-I91</f>
        <v>5832108.36</v>
      </c>
    </row>
    <row r="92" spans="4:10" s="10" customFormat="1" ht="16.5" customHeight="1" thickBot="1">
      <c r="D92" s="21"/>
      <c r="E92" s="25">
        <v>42460</v>
      </c>
      <c r="F92" s="26"/>
      <c r="G92" s="29" t="s">
        <v>77</v>
      </c>
      <c r="H92" s="28"/>
      <c r="I92" s="28">
        <v>11620.8</v>
      </c>
      <c r="J92" s="28">
        <f>+J91-I92</f>
        <v>5820487.5600000005</v>
      </c>
    </row>
    <row r="93" spans="4:10" s="10" customFormat="1" ht="16.5" customHeight="1" thickBot="1">
      <c r="D93" s="21"/>
      <c r="E93" s="25">
        <v>42460</v>
      </c>
      <c r="F93" s="26"/>
      <c r="G93" s="29" t="s">
        <v>78</v>
      </c>
      <c r="H93" s="28"/>
      <c r="I93" s="30">
        <v>-3400</v>
      </c>
      <c r="J93" s="28">
        <v>5823887.56</v>
      </c>
    </row>
    <row r="94" spans="4:21" s="14" customFormat="1" ht="24" customHeight="1">
      <c r="D94" s="31"/>
      <c r="E94" s="32"/>
      <c r="F94" s="33"/>
      <c r="G94" s="33"/>
      <c r="H94" s="34"/>
      <c r="I94" s="34"/>
      <c r="J94" s="19"/>
      <c r="N94" s="3"/>
      <c r="O94" s="3"/>
      <c r="P94" s="3"/>
      <c r="Q94" s="3"/>
      <c r="R94" s="3"/>
      <c r="S94" s="3"/>
      <c r="T94" s="3"/>
      <c r="U94" s="3"/>
    </row>
    <row r="95" spans="4:21" s="14" customFormat="1" ht="24" customHeight="1">
      <c r="D95" s="31"/>
      <c r="E95" s="32"/>
      <c r="F95" s="33"/>
      <c r="G95" s="33"/>
      <c r="H95" s="34"/>
      <c r="I95" s="34"/>
      <c r="J95" s="19"/>
      <c r="N95" s="3"/>
      <c r="O95" s="3"/>
      <c r="P95" s="3"/>
      <c r="Q95" s="3"/>
      <c r="R95" s="3"/>
      <c r="S95" s="3"/>
      <c r="T95" s="3"/>
      <c r="U95" s="3"/>
    </row>
    <row r="96" spans="4:21" s="14" customFormat="1" ht="24" customHeight="1">
      <c r="D96" s="52"/>
      <c r="E96" s="52"/>
      <c r="F96" s="52"/>
      <c r="G96" s="52"/>
      <c r="H96" s="52"/>
      <c r="I96" s="52"/>
      <c r="J96" s="19"/>
      <c r="N96" s="3"/>
      <c r="O96" s="3"/>
      <c r="P96" s="3"/>
      <c r="Q96" s="3"/>
      <c r="R96" s="3"/>
      <c r="S96" s="3"/>
      <c r="T96" s="3"/>
      <c r="U96" s="3"/>
    </row>
    <row r="97" spans="4:21" s="14" customFormat="1" ht="24" customHeight="1">
      <c r="D97" s="52"/>
      <c r="E97" s="52"/>
      <c r="F97" s="52"/>
      <c r="G97" s="52"/>
      <c r="H97" s="52"/>
      <c r="I97" s="52"/>
      <c r="J97" s="19"/>
      <c r="N97" s="3"/>
      <c r="O97" s="3"/>
      <c r="P97" s="3"/>
      <c r="Q97" s="3"/>
      <c r="R97" s="3"/>
      <c r="S97" s="3"/>
      <c r="T97" s="3"/>
      <c r="U97" s="3"/>
    </row>
    <row r="98" spans="4:21" s="14" customFormat="1" ht="24" customHeight="1">
      <c r="D98" s="9"/>
      <c r="E98" s="8"/>
      <c r="F98" s="5"/>
      <c r="G98" s="5"/>
      <c r="H98" s="6"/>
      <c r="I98" s="6"/>
      <c r="N98" s="3"/>
      <c r="O98" s="3"/>
      <c r="P98" s="3"/>
      <c r="Q98" s="3"/>
      <c r="R98" s="3"/>
      <c r="S98" s="3"/>
      <c r="T98" s="3"/>
      <c r="U98" s="3"/>
    </row>
    <row r="99" spans="4:21" s="14" customFormat="1" ht="24" customHeight="1">
      <c r="D99" s="9"/>
      <c r="E99" s="8"/>
      <c r="F99" s="5"/>
      <c r="G99" s="5"/>
      <c r="H99" s="6"/>
      <c r="I99" s="6"/>
      <c r="N99" s="3"/>
      <c r="O99" s="3"/>
      <c r="P99" s="3"/>
      <c r="Q99" s="3"/>
      <c r="R99" s="3"/>
      <c r="S99" s="3"/>
      <c r="T99" s="3"/>
      <c r="U99" s="3"/>
    </row>
    <row r="100" spans="4:21" s="14" customFormat="1" ht="24" customHeight="1">
      <c r="D100" s="7"/>
      <c r="E100" s="8"/>
      <c r="F100" s="5"/>
      <c r="G100" s="5"/>
      <c r="H100" s="24"/>
      <c r="I100" s="24"/>
      <c r="N100" s="3"/>
      <c r="O100" s="3"/>
      <c r="P100" s="3"/>
      <c r="Q100" s="3"/>
      <c r="R100" s="3"/>
      <c r="S100" s="3"/>
      <c r="T100" s="3"/>
      <c r="U100" s="3"/>
    </row>
    <row r="101" spans="4:21" s="14" customFormat="1" ht="24" customHeight="1">
      <c r="D101" s="24"/>
      <c r="E101" s="24"/>
      <c r="F101" s="24"/>
      <c r="G101" s="24"/>
      <c r="H101" s="23"/>
      <c r="I101" s="23"/>
      <c r="N101" s="3"/>
      <c r="O101" s="3"/>
      <c r="P101" s="3"/>
      <c r="Q101" s="3"/>
      <c r="R101" s="3"/>
      <c r="S101" s="3"/>
      <c r="T101" s="3"/>
      <c r="U101" s="3"/>
    </row>
    <row r="102" spans="4:21" s="14" customFormat="1" ht="24" customHeight="1">
      <c r="D102" s="23"/>
      <c r="E102" s="23"/>
      <c r="F102" s="23"/>
      <c r="G102" s="23"/>
      <c r="H102" s="22"/>
      <c r="I102" s="22"/>
      <c r="N102" s="3"/>
      <c r="O102" s="3"/>
      <c r="P102" s="3"/>
      <c r="Q102" s="3"/>
      <c r="R102" s="3"/>
      <c r="S102" s="3"/>
      <c r="T102" s="3"/>
      <c r="U102" s="3"/>
    </row>
    <row r="103" spans="4:21" s="14" customFormat="1" ht="24" customHeight="1">
      <c r="D103" s="22"/>
      <c r="E103" s="22"/>
      <c r="F103" s="22"/>
      <c r="G103" s="22"/>
      <c r="H103" s="22"/>
      <c r="I103" s="22"/>
      <c r="N103" s="3"/>
      <c r="O103" s="3"/>
      <c r="P103" s="3"/>
      <c r="Q103" s="3"/>
      <c r="R103" s="3"/>
      <c r="S103" s="3"/>
      <c r="T103" s="3"/>
      <c r="U103" s="3"/>
    </row>
    <row r="104" spans="4:21" s="14" customFormat="1" ht="24" customHeight="1">
      <c r="D104" s="22"/>
      <c r="E104" s="22"/>
      <c r="F104" s="22"/>
      <c r="G104" s="22"/>
      <c r="H104" s="22"/>
      <c r="I104" s="22"/>
      <c r="N104" s="3"/>
      <c r="O104" s="3"/>
      <c r="P104" s="3"/>
      <c r="Q104" s="3"/>
      <c r="R104" s="3"/>
      <c r="S104" s="3"/>
      <c r="T104" s="3"/>
      <c r="U104" s="3"/>
    </row>
    <row r="105" spans="4:21" s="14" customFormat="1" ht="24" customHeight="1">
      <c r="D105" s="22"/>
      <c r="E105" s="22"/>
      <c r="F105" s="22"/>
      <c r="G105" s="22"/>
      <c r="H105" s="22"/>
      <c r="I105" s="22"/>
      <c r="N105" s="3"/>
      <c r="O105" s="3"/>
      <c r="P105" s="3"/>
      <c r="Q105" s="3"/>
      <c r="R105" s="3"/>
      <c r="S105" s="3"/>
      <c r="T105" s="3"/>
      <c r="U105" s="3"/>
    </row>
    <row r="106" spans="4:21" s="14" customFormat="1" ht="20.25">
      <c r="D106" s="22"/>
      <c r="E106" s="22"/>
      <c r="F106" s="22"/>
      <c r="G106" s="22"/>
      <c r="N106" s="3"/>
      <c r="O106" s="3"/>
      <c r="P106" s="3"/>
      <c r="Q106" s="3"/>
      <c r="R106" s="3"/>
      <c r="S106" s="3"/>
      <c r="T106" s="3"/>
      <c r="U106" s="3"/>
    </row>
    <row r="107" spans="4:21" s="14" customFormat="1" ht="12.75">
      <c r="D107" s="11"/>
      <c r="E107" s="11"/>
      <c r="F107" s="11"/>
      <c r="G107" s="11"/>
      <c r="H107" s="11"/>
      <c r="I107" s="11"/>
      <c r="N107" s="3"/>
      <c r="O107" s="3"/>
      <c r="P107" s="3"/>
      <c r="Q107" s="3"/>
      <c r="R107" s="3"/>
      <c r="S107" s="3"/>
      <c r="T107" s="3"/>
      <c r="U107" s="3"/>
    </row>
    <row r="108" spans="4:21" s="14" customFormat="1" ht="12.75">
      <c r="D108" s="11"/>
      <c r="E108" s="11"/>
      <c r="F108" s="11"/>
      <c r="G108" s="11"/>
      <c r="H108" s="11"/>
      <c r="I108" s="11"/>
      <c r="N108" s="3"/>
      <c r="O108" s="3"/>
      <c r="P108" s="3"/>
      <c r="Q108" s="3"/>
      <c r="R108" s="3"/>
      <c r="S108" s="3"/>
      <c r="T108" s="3"/>
      <c r="U108" s="3"/>
    </row>
    <row r="109" spans="4:21" s="14" customFormat="1" ht="12.75">
      <c r="D109" s="11"/>
      <c r="E109" s="11"/>
      <c r="F109" s="11"/>
      <c r="G109" s="11"/>
      <c r="H109" s="11"/>
      <c r="I109" s="11"/>
      <c r="N109" s="3"/>
      <c r="O109" s="3"/>
      <c r="P109" s="3"/>
      <c r="Q109" s="3"/>
      <c r="R109" s="3"/>
      <c r="S109" s="3"/>
      <c r="T109" s="3"/>
      <c r="U109" s="3"/>
    </row>
    <row r="110" spans="4:21" s="14" customFormat="1" ht="12.75">
      <c r="D110" s="11"/>
      <c r="E110" s="11"/>
      <c r="F110" s="11"/>
      <c r="G110" s="11"/>
      <c r="H110" s="11"/>
      <c r="I110" s="11"/>
      <c r="N110" s="3"/>
      <c r="O110" s="3"/>
      <c r="P110" s="3"/>
      <c r="Q110" s="3"/>
      <c r="R110" s="3"/>
      <c r="S110" s="3"/>
      <c r="T110" s="3"/>
      <c r="U110" s="3"/>
    </row>
    <row r="111" spans="4:21" s="14" customFormat="1" ht="12.75">
      <c r="D111" s="11"/>
      <c r="E111" s="11"/>
      <c r="F111" s="11"/>
      <c r="G111" s="11"/>
      <c r="H111" s="11"/>
      <c r="I111" s="11"/>
      <c r="N111" s="3"/>
      <c r="O111" s="3"/>
      <c r="P111" s="3"/>
      <c r="Q111" s="3"/>
      <c r="R111" s="3"/>
      <c r="S111" s="3"/>
      <c r="T111" s="3"/>
      <c r="U111" s="3"/>
    </row>
    <row r="112" spans="4:21" s="14" customFormat="1" ht="12.75">
      <c r="D112" s="11"/>
      <c r="E112" s="11"/>
      <c r="F112" s="11"/>
      <c r="G112" s="11"/>
      <c r="H112" s="11"/>
      <c r="I112" s="11"/>
      <c r="N112" s="3"/>
      <c r="O112" s="3"/>
      <c r="P112" s="3"/>
      <c r="Q112" s="3"/>
      <c r="R112" s="3"/>
      <c r="S112" s="3"/>
      <c r="T112" s="3"/>
      <c r="U112" s="3"/>
    </row>
    <row r="113" spans="4:21" s="14" customFormat="1" ht="12.75">
      <c r="D113" s="11"/>
      <c r="E113" s="11"/>
      <c r="F113" s="11"/>
      <c r="G113" s="11"/>
      <c r="H113" s="11"/>
      <c r="I113" s="11"/>
      <c r="N113" s="3"/>
      <c r="O113" s="3"/>
      <c r="P113" s="3"/>
      <c r="Q113" s="3"/>
      <c r="R113" s="3"/>
      <c r="S113" s="3"/>
      <c r="T113" s="3"/>
      <c r="U113" s="3"/>
    </row>
    <row r="114" spans="4:21" s="14" customFormat="1" ht="12.75">
      <c r="D114" s="11"/>
      <c r="E114" s="11"/>
      <c r="F114" s="11"/>
      <c r="G114" s="11"/>
      <c r="H114" s="11"/>
      <c r="I114" s="11"/>
      <c r="N114" s="3"/>
      <c r="O114" s="3"/>
      <c r="P114" s="3"/>
      <c r="Q114" s="3"/>
      <c r="R114" s="3"/>
      <c r="S114" s="3"/>
      <c r="T114" s="3"/>
      <c r="U114" s="3"/>
    </row>
    <row r="115" spans="4:21" s="14" customFormat="1" ht="12.75">
      <c r="D115" s="11"/>
      <c r="E115" s="11"/>
      <c r="F115" s="11"/>
      <c r="G115" s="11"/>
      <c r="H115" s="11"/>
      <c r="I115" s="11"/>
      <c r="N115" s="3"/>
      <c r="O115" s="3"/>
      <c r="P115" s="3"/>
      <c r="Q115" s="3"/>
      <c r="R115" s="3"/>
      <c r="S115" s="3"/>
      <c r="T115" s="3"/>
      <c r="U115" s="3"/>
    </row>
    <row r="116" spans="4:21" s="14" customFormat="1" ht="12.75">
      <c r="D116" s="11"/>
      <c r="E116" s="11"/>
      <c r="F116" s="11"/>
      <c r="G116" s="11"/>
      <c r="H116" s="11"/>
      <c r="I116" s="11"/>
      <c r="N116" s="3"/>
      <c r="O116" s="3"/>
      <c r="P116" s="3"/>
      <c r="Q116" s="3"/>
      <c r="R116" s="3"/>
      <c r="S116" s="3"/>
      <c r="T116" s="3"/>
      <c r="U116" s="3"/>
    </row>
    <row r="117" spans="4:21" s="14" customFormat="1" ht="12.75">
      <c r="D117" s="11"/>
      <c r="E117" s="11"/>
      <c r="F117" s="11"/>
      <c r="G117" s="11"/>
      <c r="H117" s="11"/>
      <c r="I117" s="11"/>
      <c r="N117" s="3"/>
      <c r="O117" s="3"/>
      <c r="P117" s="3"/>
      <c r="Q117" s="3"/>
      <c r="R117" s="3"/>
      <c r="S117" s="3"/>
      <c r="T117" s="3"/>
      <c r="U117" s="3"/>
    </row>
    <row r="118" spans="4:21" s="14" customFormat="1" ht="12.75">
      <c r="D118" s="11"/>
      <c r="E118" s="11"/>
      <c r="F118" s="11"/>
      <c r="G118" s="11"/>
      <c r="H118" s="11"/>
      <c r="I118" s="11"/>
      <c r="N118" s="3"/>
      <c r="O118" s="3"/>
      <c r="P118" s="3"/>
      <c r="Q118" s="3"/>
      <c r="R118" s="3"/>
      <c r="S118" s="3"/>
      <c r="T118" s="3"/>
      <c r="U118" s="3"/>
    </row>
    <row r="137" ht="13.5" thickBot="1"/>
    <row r="138" ht="15">
      <c r="D138" s="4"/>
    </row>
  </sheetData>
  <sheetProtection/>
  <mergeCells count="13">
    <mergeCell ref="J14:K14"/>
    <mergeCell ref="D96:I96"/>
    <mergeCell ref="D97:I97"/>
    <mergeCell ref="D5:U5"/>
    <mergeCell ref="D6:I6"/>
    <mergeCell ref="D7:I7"/>
    <mergeCell ref="D9:I9"/>
    <mergeCell ref="D13:D15"/>
    <mergeCell ref="E13:G13"/>
    <mergeCell ref="H13:I13"/>
    <mergeCell ref="J13:K13"/>
    <mergeCell ref="E14:F14"/>
    <mergeCell ref="H14:I14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archivo</cp:lastModifiedBy>
  <cp:lastPrinted>2016-06-03T14:21:59Z</cp:lastPrinted>
  <dcterms:created xsi:type="dcterms:W3CDTF">2006-07-11T17:39:34Z</dcterms:created>
  <dcterms:modified xsi:type="dcterms:W3CDTF">2018-01-04T18:11:27Z</dcterms:modified>
  <cp:category/>
  <cp:version/>
  <cp:contentType/>
  <cp:contentStatus/>
</cp:coreProperties>
</file>