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7"/>
  </bookViews>
  <sheets>
    <sheet name="JULIO,16" sheetId="1" r:id="rId1"/>
    <sheet name="AGOSTO,16" sheetId="2" r:id="rId2"/>
    <sheet name="SEPT,16" sheetId="3" r:id="rId3"/>
    <sheet name="OCTUBRE,16" sheetId="4" r:id="rId4"/>
    <sheet name="NOV,16" sheetId="5" r:id="rId5"/>
    <sheet name="DIC,16" sheetId="6" r:id="rId6"/>
    <sheet name="ENERO,17" sheetId="7" r:id="rId7"/>
    <sheet name="FEBRERO,17" sheetId="8" r:id="rId8"/>
  </sheets>
  <definedNames>
    <definedName name="_xlnm.Print_Titles" localSheetId="1">'AGOSTO,16'!$1:$15</definedName>
    <definedName name="_xlnm.Print_Titles" localSheetId="5">'DIC,16'!$1:$15</definedName>
    <definedName name="_xlnm.Print_Titles" localSheetId="6">'ENERO,17'!$1:$15</definedName>
    <definedName name="_xlnm.Print_Titles" localSheetId="7">'FEBRERO,17'!$1:$15</definedName>
    <definedName name="_xlnm.Print_Titles" localSheetId="0">'JULIO,16'!$1:$15</definedName>
    <definedName name="_xlnm.Print_Titles" localSheetId="4">'NOV,16'!$1:$15</definedName>
    <definedName name="_xlnm.Print_Titles" localSheetId="3">'OCTUBRE,16'!$1:$15</definedName>
    <definedName name="_xlnm.Print_Titles" localSheetId="2">'SEPT,16'!$1:$15</definedName>
  </definedNames>
  <calcPr fullCalcOnLoad="1"/>
</workbook>
</file>

<file path=xl/sharedStrings.xml><?xml version="1.0" encoding="utf-8"?>
<sst xmlns="http://schemas.openxmlformats.org/spreadsheetml/2006/main" count="303" uniqueCount="114">
  <si>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</si>
  <si>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</si>
  <si>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</si>
  <si>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</si>
  <si>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</si>
  <si>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</si>
  <si>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</si>
  <si>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</si>
  <si>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</si>
  <si>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</si>
  <si>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</si>
  <si>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</si>
  <si>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 xml:space="preserve">                                           Jardin Botanico Nacional Dr. Rafael Ma. Moscoso </t>
  </si>
  <si>
    <t xml:space="preserve">          BANCO DE RESERVAS</t>
  </si>
  <si>
    <t xml:space="preserve">                           “Año de la Atencion Integral a la Primera Infancia"</t>
  </si>
  <si>
    <t>NULO</t>
  </si>
  <si>
    <t>DEPOSITO</t>
  </si>
  <si>
    <t xml:space="preserve">                           LIBRO BANCO</t>
  </si>
  <si>
    <t>REINTEGRO CHEQUE 20667</t>
  </si>
  <si>
    <t>CHEQUE No.20755</t>
  </si>
  <si>
    <t>TRANSFERENCIA</t>
  </si>
  <si>
    <t>REINTEGRO CHEQUE 20619</t>
  </si>
  <si>
    <t>REINTEGRO CHEQUE 20621</t>
  </si>
  <si>
    <t>CHEQUE No.20756</t>
  </si>
  <si>
    <t>CHEQUE No.20757</t>
  </si>
  <si>
    <t>CHEQUE No.20758</t>
  </si>
  <si>
    <t>CHEQUE No.20759</t>
  </si>
  <si>
    <t>CHEQUE No.20760</t>
  </si>
  <si>
    <t>CHEQUE No.20761</t>
  </si>
  <si>
    <t>CHEQUE No.20762</t>
  </si>
  <si>
    <t>CHEQUE No.20763</t>
  </si>
  <si>
    <t>CHEQUE No.20764</t>
  </si>
  <si>
    <t xml:space="preserve">  MES DE JULIO,2016</t>
  </si>
  <si>
    <t xml:space="preserve">  MES DE AGOSTO,2016</t>
  </si>
  <si>
    <t>CHEQUE No.20765</t>
  </si>
  <si>
    <t>REINTEGRO CHEQUE No.20629</t>
  </si>
  <si>
    <t>CHEQUE No.20766</t>
  </si>
  <si>
    <t>CHEQUE No.20767</t>
  </si>
  <si>
    <t>CHEQUE No.20768</t>
  </si>
  <si>
    <t>CHEQUE No.20769</t>
  </si>
  <si>
    <t>CHEQUE No.20770</t>
  </si>
  <si>
    <t>CHEQUE No.20771</t>
  </si>
  <si>
    <t>CHEQUE No.20772</t>
  </si>
  <si>
    <t>CHEQUE No.20773</t>
  </si>
  <si>
    <t>CHEQUE No.20774</t>
  </si>
  <si>
    <t xml:space="preserve">  MES DE SEPTIEMBRE,2016</t>
  </si>
  <si>
    <t>CHEQUE No.20775</t>
  </si>
  <si>
    <t>CHEQUE No.20776</t>
  </si>
  <si>
    <t>CHEQUE No.20777</t>
  </si>
  <si>
    <t>CHEQUE No.20778</t>
  </si>
  <si>
    <t>CHEQUE No.20779</t>
  </si>
  <si>
    <t>REINTEGRO CHEQUE No.20687</t>
  </si>
  <si>
    <t>REINTEGRO CHEQUE No.20688</t>
  </si>
  <si>
    <t xml:space="preserve">  MES DE OCTUBRE,2016</t>
  </si>
  <si>
    <t>REINTEGRO CHEQUE No.20700</t>
  </si>
  <si>
    <t>REINTEGRO CHEQUE No.20704</t>
  </si>
  <si>
    <t>CHEQUE No.20780</t>
  </si>
  <si>
    <t>CHEQUE No.20781</t>
  </si>
  <si>
    <t>CHEQUE No.20782</t>
  </si>
  <si>
    <t>CHEQUE No.20783</t>
  </si>
  <si>
    <t>CHEQUE No.20784</t>
  </si>
  <si>
    <t>REINTEGRO CHEQUE No.20720</t>
  </si>
  <si>
    <t xml:space="preserve">  MES DE ENERO,2017</t>
  </si>
  <si>
    <t>CHEQUE No.20807</t>
  </si>
  <si>
    <t>CHEQUE No.20808</t>
  </si>
  <si>
    <t>CHEQUE No.20809</t>
  </si>
  <si>
    <t>CHEQUE No.20810</t>
  </si>
  <si>
    <t>CHEQUE No.20811</t>
  </si>
  <si>
    <t>CHEQUE No.20812</t>
  </si>
  <si>
    <t>CHEQUE No.20813</t>
  </si>
  <si>
    <t>CHEQUE No.20814</t>
  </si>
  <si>
    <t>CHEQUE No.20815</t>
  </si>
  <si>
    <t>CHEQUE No.20816</t>
  </si>
  <si>
    <t>CHEQUE No.20817</t>
  </si>
  <si>
    <t xml:space="preserve">  MES DE NOVIEMBRE,2016</t>
  </si>
  <si>
    <t>CHEQUE No.20785</t>
  </si>
  <si>
    <t>CHEQUE No.20786</t>
  </si>
  <si>
    <t>CHEQUE No.20787</t>
  </si>
  <si>
    <t>CHEQUE No.20788</t>
  </si>
  <si>
    <t>REINTEGRO CHEQUE No.20740</t>
  </si>
  <si>
    <t>REINTEGRO CHEQUE No.20743</t>
  </si>
  <si>
    <t>CHEQUE No.20789</t>
  </si>
  <si>
    <t>CHEQUE No.20790</t>
  </si>
  <si>
    <t>CHEQUE No.20791</t>
  </si>
  <si>
    <t>CHEQUE No.20792</t>
  </si>
  <si>
    <t>CHEQUE No.20793</t>
  </si>
  <si>
    <t>CHEQUE No.20794</t>
  </si>
  <si>
    <t>CHEQUE No.20795</t>
  </si>
  <si>
    <t xml:space="preserve">  MES DE DICIEMBRE,2016</t>
  </si>
  <si>
    <t>CHEQUE No.20796</t>
  </si>
  <si>
    <t>CHEQUE No.20797</t>
  </si>
  <si>
    <t>CHEQUE No.20798</t>
  </si>
  <si>
    <t>CHEQUE No.20799</t>
  </si>
  <si>
    <t>CHEQUE No.20800</t>
  </si>
  <si>
    <t>CHEQUE No.20801</t>
  </si>
  <si>
    <t>CHEQUE No.20802</t>
  </si>
  <si>
    <t>CHEQUE No.20803</t>
  </si>
  <si>
    <t>CHEQUE No.20804</t>
  </si>
  <si>
    <t>CHEQUE No.20805</t>
  </si>
  <si>
    <t>CHEQUE No.20806</t>
  </si>
  <si>
    <t xml:space="preserve">  MES DE FEBRERO,2017</t>
  </si>
  <si>
    <t>CHEQUE No.20818</t>
  </si>
  <si>
    <t>CHEQUE No.20819</t>
  </si>
  <si>
    <t>CHEQUE No.20820</t>
  </si>
  <si>
    <t>CHEQUE No.20821</t>
  </si>
  <si>
    <t>CHEQUE No.20822</t>
  </si>
  <si>
    <t>CHEQUE No.20823</t>
  </si>
  <si>
    <t>CHEQUE No.20824</t>
  </si>
  <si>
    <t>CHEQUE No.20825</t>
  </si>
  <si>
    <t>CHEQUE No.20826</t>
  </si>
  <si>
    <t>REINTEGRO CHEQUE No.20824</t>
  </si>
  <si>
    <t>REINTEGRO CHEQUE No.20766</t>
  </si>
  <si>
    <t>REINTEGRO CHEQUE No.20771</t>
  </si>
  <si>
    <t>REINTEGRO CHEQUE No. 20790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</si>
</sst>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6"/>
  <sheetViews>
    <sheetView zoomScale="85" zoomScaleNormal="85" zoomScaleSheetLayoutView="70" zoomScalePageLayoutView="0" workbookViewId="0" topLeftCell="A14">
      <selection activeCell="M15" sqref="M15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37"/>
      <c r="E10" s="37"/>
      <c r="F10" s="37" t="s">
        <v>5</v>
      </c>
      <c r="G10" s="18" t="s">
        <v>13</v>
      </c>
      <c r="H10" s="18"/>
      <c r="I10" s="37"/>
    </row>
    <row r="11" spans="4:9" s="14" customFormat="1" ht="18">
      <c r="D11" s="37"/>
      <c r="E11" s="37" t="s">
        <v>4</v>
      </c>
      <c r="F11" s="37" t="s">
        <v>6</v>
      </c>
      <c r="G11" s="38" t="s">
        <v>32</v>
      </c>
      <c r="H11" s="37"/>
      <c r="I11" s="37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5876821.94</v>
      </c>
    </row>
    <row r="17" spans="4:10" s="12" customFormat="1" ht="16.5" customHeight="1" thickBot="1">
      <c r="D17" s="21"/>
      <c r="E17" s="25">
        <v>42552</v>
      </c>
      <c r="F17" s="26"/>
      <c r="G17" s="29" t="s">
        <v>18</v>
      </c>
      <c r="H17" s="28"/>
      <c r="I17" s="30">
        <v>-25000</v>
      </c>
      <c r="J17" s="28">
        <v>5901821.94</v>
      </c>
    </row>
    <row r="18" spans="4:10" s="12" customFormat="1" ht="16.5" customHeight="1" thickBot="1">
      <c r="D18" s="21"/>
      <c r="E18" s="25">
        <v>42555</v>
      </c>
      <c r="F18" s="26"/>
      <c r="G18" s="29" t="s">
        <v>16</v>
      </c>
      <c r="H18" s="28">
        <v>8000</v>
      </c>
      <c r="I18" s="28"/>
      <c r="J18" s="28">
        <f>+J17+H18</f>
        <v>5909821.94</v>
      </c>
    </row>
    <row r="19" spans="4:10" s="12" customFormat="1" ht="16.5" customHeight="1" thickBot="1">
      <c r="D19" s="21"/>
      <c r="E19" s="25">
        <v>42555</v>
      </c>
      <c r="F19" s="26"/>
      <c r="G19" s="29" t="s">
        <v>19</v>
      </c>
      <c r="H19" s="28"/>
      <c r="I19" s="30">
        <v>25000</v>
      </c>
      <c r="J19" s="28">
        <f>+J18-I19</f>
        <v>5884821.94</v>
      </c>
    </row>
    <row r="20" spans="4:10" s="12" customFormat="1" ht="16.5" customHeight="1" thickBot="1">
      <c r="D20" s="21"/>
      <c r="E20" s="25">
        <v>42558</v>
      </c>
      <c r="F20" s="26"/>
      <c r="G20" s="29" t="s">
        <v>16</v>
      </c>
      <c r="H20" s="28">
        <v>3500</v>
      </c>
      <c r="I20" s="28"/>
      <c r="J20" s="28">
        <f>+J19+H20</f>
        <v>5888321.94</v>
      </c>
    </row>
    <row r="21" spans="4:10" s="12" customFormat="1" ht="16.5" customHeight="1" thickBot="1">
      <c r="D21" s="21"/>
      <c r="E21" s="25">
        <v>42559</v>
      </c>
      <c r="F21" s="26"/>
      <c r="G21" s="29" t="s">
        <v>20</v>
      </c>
      <c r="H21" s="28">
        <v>8400</v>
      </c>
      <c r="I21" s="30"/>
      <c r="J21" s="28">
        <f>+J20+H21</f>
        <v>5896721.94</v>
      </c>
    </row>
    <row r="22" spans="4:10" s="10" customFormat="1" ht="16.5" customHeight="1" thickBot="1">
      <c r="D22" s="21"/>
      <c r="E22" s="25">
        <v>42563</v>
      </c>
      <c r="F22" s="26"/>
      <c r="G22" s="29" t="s">
        <v>16</v>
      </c>
      <c r="H22" s="28">
        <v>1400</v>
      </c>
      <c r="I22" s="28"/>
      <c r="J22" s="28">
        <f>+J21+H22</f>
        <v>5898121.94</v>
      </c>
    </row>
    <row r="23" spans="4:10" s="10" customFormat="1" ht="16.5" customHeight="1" thickBot="1">
      <c r="D23" s="21"/>
      <c r="E23" s="25">
        <v>42564</v>
      </c>
      <c r="F23" s="26"/>
      <c r="G23" s="29" t="s">
        <v>20</v>
      </c>
      <c r="H23" s="28">
        <v>800</v>
      </c>
      <c r="I23" s="30"/>
      <c r="J23" s="28">
        <f>+J22+H23</f>
        <v>5898921.94</v>
      </c>
    </row>
    <row r="24" spans="4:10" s="10" customFormat="1" ht="16.5" customHeight="1" thickBot="1">
      <c r="D24" s="21"/>
      <c r="E24" s="25">
        <v>42564</v>
      </c>
      <c r="F24" s="26"/>
      <c r="G24" s="29" t="s">
        <v>21</v>
      </c>
      <c r="H24" s="28"/>
      <c r="I24" s="30">
        <v>-2400</v>
      </c>
      <c r="J24" s="28">
        <v>5901321.94</v>
      </c>
    </row>
    <row r="25" spans="4:10" s="10" customFormat="1" ht="16.5" customHeight="1" thickBot="1">
      <c r="D25" s="21"/>
      <c r="E25" s="25">
        <v>42564</v>
      </c>
      <c r="F25" s="26"/>
      <c r="G25" s="29" t="s">
        <v>22</v>
      </c>
      <c r="H25" s="28"/>
      <c r="I25" s="30">
        <v>-3360</v>
      </c>
      <c r="J25" s="28">
        <v>5904681.94</v>
      </c>
    </row>
    <row r="26" spans="4:10" s="10" customFormat="1" ht="16.5" customHeight="1" thickBot="1">
      <c r="D26" s="21"/>
      <c r="E26" s="25">
        <v>42565</v>
      </c>
      <c r="F26" s="26"/>
      <c r="G26" s="29" t="s">
        <v>23</v>
      </c>
      <c r="H26" s="28"/>
      <c r="I26" s="28" t="s">
        <v>15</v>
      </c>
      <c r="J26" s="28">
        <v>5904681.94</v>
      </c>
    </row>
    <row r="27" spans="4:10" s="10" customFormat="1" ht="16.5" customHeight="1" thickBot="1">
      <c r="D27" s="21"/>
      <c r="E27" s="25">
        <v>42565</v>
      </c>
      <c r="F27" s="26"/>
      <c r="G27" s="29" t="s">
        <v>24</v>
      </c>
      <c r="H27" s="28"/>
      <c r="I27" s="35">
        <v>1200</v>
      </c>
      <c r="J27" s="28">
        <f>+J26-I27</f>
        <v>5903481.94</v>
      </c>
    </row>
    <row r="28" spans="4:10" s="10" customFormat="1" ht="16.5" customHeight="1" thickBot="1">
      <c r="D28" s="21"/>
      <c r="E28" s="25">
        <v>42566</v>
      </c>
      <c r="F28" s="26"/>
      <c r="G28" s="29" t="s">
        <v>16</v>
      </c>
      <c r="H28" s="28">
        <v>4000</v>
      </c>
      <c r="I28" s="30"/>
      <c r="J28" s="28">
        <f>+J27+H28</f>
        <v>5907481.94</v>
      </c>
    </row>
    <row r="29" spans="4:10" s="10" customFormat="1" ht="16.5" customHeight="1" thickBot="1">
      <c r="D29" s="21"/>
      <c r="E29" s="25">
        <v>42569</v>
      </c>
      <c r="F29" s="26"/>
      <c r="G29" s="29" t="s">
        <v>25</v>
      </c>
      <c r="H29" s="28"/>
      <c r="I29" s="28">
        <v>1500</v>
      </c>
      <c r="J29" s="28">
        <f>+J28-I29</f>
        <v>5905981.94</v>
      </c>
    </row>
    <row r="30" spans="4:10" s="10" customFormat="1" ht="16.5" customHeight="1" thickBot="1">
      <c r="D30" s="36"/>
      <c r="E30" s="25">
        <v>42571</v>
      </c>
      <c r="F30" s="26"/>
      <c r="G30" s="29" t="s">
        <v>26</v>
      </c>
      <c r="H30" s="28"/>
      <c r="I30" s="30">
        <v>24400</v>
      </c>
      <c r="J30" s="28">
        <f>+J29-I30</f>
        <v>5881581.94</v>
      </c>
    </row>
    <row r="31" spans="4:10" s="10" customFormat="1" ht="16.5" customHeight="1" thickBot="1">
      <c r="D31" s="21"/>
      <c r="E31" s="25">
        <v>42571</v>
      </c>
      <c r="F31" s="26"/>
      <c r="G31" s="29" t="s">
        <v>27</v>
      </c>
      <c r="H31" s="28"/>
      <c r="I31" s="35">
        <v>6000</v>
      </c>
      <c r="J31" s="28">
        <f>+J30-I31</f>
        <v>5875581.94</v>
      </c>
    </row>
    <row r="32" spans="4:10" s="10" customFormat="1" ht="16.5" customHeight="1" thickBot="1">
      <c r="D32" s="21"/>
      <c r="E32" s="25">
        <v>42571</v>
      </c>
      <c r="F32" s="26"/>
      <c r="G32" s="29" t="s">
        <v>28</v>
      </c>
      <c r="H32" s="28"/>
      <c r="I32" s="28">
        <v>10400</v>
      </c>
      <c r="J32" s="28">
        <f>+J31-I32</f>
        <v>5865181.94</v>
      </c>
    </row>
    <row r="33" spans="4:10" s="10" customFormat="1" ht="16.5" customHeight="1" thickBot="1">
      <c r="D33" s="21"/>
      <c r="E33" s="25">
        <v>42572</v>
      </c>
      <c r="F33" s="26"/>
      <c r="G33" s="29" t="s">
        <v>16</v>
      </c>
      <c r="H33" s="28">
        <v>3600</v>
      </c>
      <c r="I33" s="28"/>
      <c r="J33" s="28">
        <f>+J32+H33</f>
        <v>5868781.94</v>
      </c>
    </row>
    <row r="34" spans="4:10" s="10" customFormat="1" ht="16.5" customHeight="1" thickBot="1">
      <c r="D34" s="21"/>
      <c r="E34" s="25">
        <v>42573</v>
      </c>
      <c r="F34" s="26"/>
      <c r="G34" s="29" t="s">
        <v>29</v>
      </c>
      <c r="H34" s="28"/>
      <c r="I34" s="28" t="s">
        <v>15</v>
      </c>
      <c r="J34" s="28">
        <v>5868781.94</v>
      </c>
    </row>
    <row r="35" spans="4:10" s="10" customFormat="1" ht="16.5" customHeight="1" thickBot="1">
      <c r="D35" s="21"/>
      <c r="E35" s="25">
        <v>42573</v>
      </c>
      <c r="F35" s="26"/>
      <c r="G35" s="29" t="s">
        <v>30</v>
      </c>
      <c r="H35" s="28"/>
      <c r="I35" s="28">
        <v>9000</v>
      </c>
      <c r="J35" s="28">
        <f>+J34-I35</f>
        <v>5859781.94</v>
      </c>
    </row>
    <row r="36" spans="4:10" s="10" customFormat="1" ht="16.5" customHeight="1" thickBot="1">
      <c r="D36" s="21"/>
      <c r="E36" s="25">
        <v>42577</v>
      </c>
      <c r="F36" s="26"/>
      <c r="G36" s="29" t="s">
        <v>16</v>
      </c>
      <c r="H36" s="28">
        <v>1500</v>
      </c>
      <c r="I36" s="28"/>
      <c r="J36" s="28">
        <f>+J35+H36</f>
        <v>5861281.94</v>
      </c>
    </row>
    <row r="37" spans="4:10" s="10" customFormat="1" ht="16.5" customHeight="1" thickBot="1">
      <c r="D37" s="21"/>
      <c r="E37" s="25">
        <v>42577</v>
      </c>
      <c r="F37" s="26"/>
      <c r="G37" s="29" t="s">
        <v>16</v>
      </c>
      <c r="H37" s="28">
        <v>6</v>
      </c>
      <c r="I37" s="30"/>
      <c r="J37" s="28">
        <f>+J36+H37</f>
        <v>5861287.94</v>
      </c>
    </row>
    <row r="38" spans="4:10" s="10" customFormat="1" ht="16.5" customHeight="1" thickBot="1">
      <c r="D38" s="21"/>
      <c r="E38" s="25">
        <v>42578</v>
      </c>
      <c r="F38" s="26"/>
      <c r="G38" s="29" t="s">
        <v>16</v>
      </c>
      <c r="H38" s="28">
        <v>1600</v>
      </c>
      <c r="I38" s="28"/>
      <c r="J38" s="28">
        <f>+J37+H38</f>
        <v>5862887.94</v>
      </c>
    </row>
    <row r="39" spans="4:10" s="10" customFormat="1" ht="16.5" customHeight="1" thickBot="1">
      <c r="D39" s="21"/>
      <c r="E39" s="25">
        <v>42579</v>
      </c>
      <c r="F39" s="26"/>
      <c r="G39" s="29" t="s">
        <v>16</v>
      </c>
      <c r="H39" s="28">
        <v>2400</v>
      </c>
      <c r="I39" s="28"/>
      <c r="J39" s="28">
        <f>+J38+H39</f>
        <v>5865287.94</v>
      </c>
    </row>
    <row r="40" spans="4:10" s="10" customFormat="1" ht="16.5" customHeight="1" thickBot="1">
      <c r="D40" s="21"/>
      <c r="E40" s="25">
        <v>42579</v>
      </c>
      <c r="F40" s="26"/>
      <c r="G40" s="29" t="s">
        <v>31</v>
      </c>
      <c r="H40" s="28"/>
      <c r="I40" s="28">
        <v>3000</v>
      </c>
      <c r="J40" s="28">
        <f>+J39-I40</f>
        <v>5862287.94</v>
      </c>
    </row>
    <row r="41" spans="4:10" s="10" customFormat="1" ht="16.5" customHeight="1" thickBot="1">
      <c r="D41" s="21"/>
      <c r="E41" s="25">
        <v>42580</v>
      </c>
      <c r="F41" s="26"/>
      <c r="G41" s="29" t="s">
        <v>20</v>
      </c>
      <c r="H41" s="28">
        <v>3200</v>
      </c>
      <c r="I41" s="28"/>
      <c r="J41" s="28">
        <f>+J40+H41</f>
        <v>5865487.94</v>
      </c>
    </row>
    <row r="42" spans="4:21" s="14" customFormat="1" ht="24" customHeight="1">
      <c r="D42" s="31"/>
      <c r="E42" s="32"/>
      <c r="F42" s="33"/>
      <c r="G42" s="33"/>
      <c r="H42" s="34"/>
      <c r="I42" s="34"/>
      <c r="J42" s="19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31"/>
      <c r="E43" s="32"/>
      <c r="F43" s="33"/>
      <c r="G43" s="33"/>
      <c r="H43" s="34"/>
      <c r="I43" s="34"/>
      <c r="J43" s="19"/>
      <c r="N43" s="3"/>
      <c r="O43" s="3"/>
      <c r="P43" s="3"/>
      <c r="Q43" s="3"/>
      <c r="R43" s="3"/>
      <c r="S43" s="3"/>
      <c r="T43" s="3"/>
      <c r="U43" s="3"/>
    </row>
    <row r="44" spans="4:21" s="14" customFormat="1" ht="24" customHeight="1">
      <c r="D44" s="45"/>
      <c r="E44" s="45"/>
      <c r="F44" s="45"/>
      <c r="G44" s="45"/>
      <c r="H44" s="45"/>
      <c r="I44" s="45"/>
      <c r="J44" s="19"/>
      <c r="N44" s="3"/>
      <c r="O44" s="3"/>
      <c r="P44" s="3"/>
      <c r="Q44" s="3"/>
      <c r="R44" s="3"/>
      <c r="S44" s="3"/>
      <c r="T44" s="3"/>
      <c r="U44" s="3"/>
    </row>
    <row r="45" spans="4:21" s="14" customFormat="1" ht="24" customHeight="1">
      <c r="D45" s="45"/>
      <c r="E45" s="45"/>
      <c r="F45" s="45"/>
      <c r="G45" s="45"/>
      <c r="H45" s="45"/>
      <c r="I45" s="45"/>
      <c r="J45" s="19"/>
      <c r="N45" s="3"/>
      <c r="O45" s="3"/>
      <c r="P45" s="3"/>
      <c r="Q45" s="3"/>
      <c r="R45" s="3"/>
      <c r="S45" s="3"/>
      <c r="T45" s="3"/>
      <c r="U45" s="3"/>
    </row>
    <row r="46" spans="4:21" s="14" customFormat="1" ht="24" customHeight="1">
      <c r="D46" s="9"/>
      <c r="E46" s="8"/>
      <c r="F46" s="5"/>
      <c r="G46" s="5"/>
      <c r="H46" s="6"/>
      <c r="I46" s="6"/>
      <c r="N46" s="3"/>
      <c r="O46" s="3"/>
      <c r="P46" s="3"/>
      <c r="Q46" s="3"/>
      <c r="R46" s="3"/>
      <c r="S46" s="3"/>
      <c r="T46" s="3"/>
      <c r="U46" s="3"/>
    </row>
    <row r="47" spans="4:21" s="14" customFormat="1" ht="24" customHeight="1">
      <c r="D47" s="9"/>
      <c r="E47" s="8"/>
      <c r="F47" s="5"/>
      <c r="G47" s="5"/>
      <c r="H47" s="6"/>
      <c r="I47" s="6"/>
      <c r="N47" s="3"/>
      <c r="O47" s="3"/>
      <c r="P47" s="3"/>
      <c r="Q47" s="3"/>
      <c r="R47" s="3"/>
      <c r="S47" s="3"/>
      <c r="T47" s="3"/>
      <c r="U47" s="3"/>
    </row>
    <row r="48" spans="4:21" s="14" customFormat="1" ht="24" customHeight="1">
      <c r="D48" s="7"/>
      <c r="E48" s="8"/>
      <c r="F48" s="5"/>
      <c r="G48" s="5"/>
      <c r="H48" s="24"/>
      <c r="I48" s="24"/>
      <c r="N48" s="3"/>
      <c r="O48" s="3"/>
      <c r="P48" s="3"/>
      <c r="Q48" s="3"/>
      <c r="R48" s="3"/>
      <c r="S48" s="3"/>
      <c r="T48" s="3"/>
      <c r="U48" s="3"/>
    </row>
    <row r="49" spans="4:21" s="14" customFormat="1" ht="24" customHeight="1">
      <c r="D49" s="24"/>
      <c r="E49" s="24"/>
      <c r="F49" s="24"/>
      <c r="G49" s="24"/>
      <c r="H49" s="23"/>
      <c r="I49" s="23"/>
      <c r="N49" s="3"/>
      <c r="O49" s="3"/>
      <c r="P49" s="3"/>
      <c r="Q49" s="3"/>
      <c r="R49" s="3"/>
      <c r="S49" s="3"/>
      <c r="T49" s="3"/>
      <c r="U49" s="3"/>
    </row>
    <row r="50" spans="4:21" s="14" customFormat="1" ht="24" customHeight="1">
      <c r="D50" s="23"/>
      <c r="E50" s="23"/>
      <c r="F50" s="23"/>
      <c r="G50" s="23"/>
      <c r="H50" s="22"/>
      <c r="I50" s="22"/>
      <c r="N50" s="3"/>
      <c r="O50" s="3"/>
      <c r="P50" s="3"/>
      <c r="Q50" s="3"/>
      <c r="R50" s="3"/>
      <c r="S50" s="3"/>
      <c r="T50" s="3"/>
      <c r="U50" s="3"/>
    </row>
    <row r="51" spans="4:21" s="14" customFormat="1" ht="24" customHeight="1">
      <c r="D51" s="22"/>
      <c r="E51" s="22"/>
      <c r="F51" s="22"/>
      <c r="G51" s="22"/>
      <c r="H51" s="22"/>
      <c r="I51" s="22"/>
      <c r="N51" s="3"/>
      <c r="O51" s="3"/>
      <c r="P51" s="3"/>
      <c r="Q51" s="3"/>
      <c r="R51" s="3"/>
      <c r="S51" s="3"/>
      <c r="T51" s="3"/>
      <c r="U51" s="3"/>
    </row>
    <row r="52" spans="4:21" s="14" customFormat="1" ht="24" customHeight="1">
      <c r="D52" s="22"/>
      <c r="E52" s="22"/>
      <c r="F52" s="22"/>
      <c r="G52" s="22"/>
      <c r="H52" s="22"/>
      <c r="I52" s="22"/>
      <c r="N52" s="3"/>
      <c r="O52" s="3"/>
      <c r="P52" s="3"/>
      <c r="Q52" s="3"/>
      <c r="R52" s="3"/>
      <c r="S52" s="3"/>
      <c r="T52" s="3"/>
      <c r="U52" s="3"/>
    </row>
    <row r="53" spans="4:21" s="14" customFormat="1" ht="24" customHeight="1">
      <c r="D53" s="22"/>
      <c r="E53" s="22"/>
      <c r="F53" s="22"/>
      <c r="G53" s="22"/>
      <c r="H53" s="22"/>
      <c r="I53" s="22"/>
      <c r="N53" s="3"/>
      <c r="O53" s="3"/>
      <c r="P53" s="3"/>
      <c r="Q53" s="3"/>
      <c r="R53" s="3"/>
      <c r="S53" s="3"/>
      <c r="T53" s="3"/>
      <c r="U53" s="3"/>
    </row>
    <row r="54" spans="4:21" s="14" customFormat="1" ht="20.25">
      <c r="D54" s="22"/>
      <c r="E54" s="22"/>
      <c r="F54" s="22"/>
      <c r="G54" s="22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57" spans="4:21" s="14" customFormat="1" ht="12.75">
      <c r="D57" s="11"/>
      <c r="E57" s="11"/>
      <c r="F57" s="11"/>
      <c r="G57" s="11"/>
      <c r="H57" s="11"/>
      <c r="I57" s="11"/>
      <c r="N57" s="3"/>
      <c r="O57" s="3"/>
      <c r="P57" s="3"/>
      <c r="Q57" s="3"/>
      <c r="R57" s="3"/>
      <c r="S57" s="3"/>
      <c r="T57" s="3"/>
      <c r="U57" s="3"/>
    </row>
    <row r="58" spans="4:21" s="14" customFormat="1" ht="12.75">
      <c r="D58" s="11"/>
      <c r="E58" s="11"/>
      <c r="F58" s="11"/>
      <c r="G58" s="11"/>
      <c r="H58" s="11"/>
      <c r="I58" s="11"/>
      <c r="N58" s="3"/>
      <c r="O58" s="3"/>
      <c r="P58" s="3"/>
      <c r="Q58" s="3"/>
      <c r="R58" s="3"/>
      <c r="S58" s="3"/>
      <c r="T58" s="3"/>
      <c r="U58" s="3"/>
    </row>
    <row r="59" spans="4:21" s="14" customFormat="1" ht="12.75">
      <c r="D59" s="11"/>
      <c r="E59" s="11"/>
      <c r="F59" s="11"/>
      <c r="G59" s="11"/>
      <c r="H59" s="11"/>
      <c r="I59" s="11"/>
      <c r="N59" s="3"/>
      <c r="O59" s="3"/>
      <c r="P59" s="3"/>
      <c r="Q59" s="3"/>
      <c r="R59" s="3"/>
      <c r="S59" s="3"/>
      <c r="T59" s="3"/>
      <c r="U59" s="3"/>
    </row>
    <row r="60" spans="4:21" s="14" customFormat="1" ht="12.75">
      <c r="D60" s="11"/>
      <c r="E60" s="11"/>
      <c r="F60" s="11"/>
      <c r="G60" s="11"/>
      <c r="H60" s="11"/>
      <c r="I60" s="11"/>
      <c r="N60" s="3"/>
      <c r="O60" s="3"/>
      <c r="P60" s="3"/>
      <c r="Q60" s="3"/>
      <c r="R60" s="3"/>
      <c r="S60" s="3"/>
      <c r="T60" s="3"/>
      <c r="U60" s="3"/>
    </row>
    <row r="61" spans="4:21" s="14" customFormat="1" ht="12.75">
      <c r="D61" s="11"/>
      <c r="E61" s="11"/>
      <c r="F61" s="11"/>
      <c r="G61" s="11"/>
      <c r="H61" s="11"/>
      <c r="I61" s="11"/>
      <c r="N61" s="3"/>
      <c r="O61" s="3"/>
      <c r="P61" s="3"/>
      <c r="Q61" s="3"/>
      <c r="R61" s="3"/>
      <c r="S61" s="3"/>
      <c r="T61" s="3"/>
      <c r="U61" s="3"/>
    </row>
    <row r="62" spans="4:21" s="14" customFormat="1" ht="12.75">
      <c r="D62" s="11"/>
      <c r="E62" s="11"/>
      <c r="F62" s="11"/>
      <c r="G62" s="11"/>
      <c r="H62" s="11"/>
      <c r="I62" s="11"/>
      <c r="N62" s="3"/>
      <c r="O62" s="3"/>
      <c r="P62" s="3"/>
      <c r="Q62" s="3"/>
      <c r="R62" s="3"/>
      <c r="S62" s="3"/>
      <c r="T62" s="3"/>
      <c r="U62" s="3"/>
    </row>
    <row r="63" spans="4:21" s="14" customFormat="1" ht="12.75">
      <c r="D63" s="11"/>
      <c r="E63" s="11"/>
      <c r="F63" s="11"/>
      <c r="G63" s="11"/>
      <c r="H63" s="11"/>
      <c r="I63" s="11"/>
      <c r="N63" s="3"/>
      <c r="O63" s="3"/>
      <c r="P63" s="3"/>
      <c r="Q63" s="3"/>
      <c r="R63" s="3"/>
      <c r="S63" s="3"/>
      <c r="T63" s="3"/>
      <c r="U63" s="3"/>
    </row>
    <row r="64" spans="4:21" s="14" customFormat="1" ht="12.75">
      <c r="D64" s="11"/>
      <c r="E64" s="11"/>
      <c r="F64" s="11"/>
      <c r="G64" s="11"/>
      <c r="H64" s="11"/>
      <c r="I64" s="11"/>
      <c r="N64" s="3"/>
      <c r="O64" s="3"/>
      <c r="P64" s="3"/>
      <c r="Q64" s="3"/>
      <c r="R64" s="3"/>
      <c r="S64" s="3"/>
      <c r="T64" s="3"/>
      <c r="U64" s="3"/>
    </row>
    <row r="65" spans="4:21" s="14" customFormat="1" ht="12.75">
      <c r="D65" s="11"/>
      <c r="E65" s="11"/>
      <c r="F65" s="11"/>
      <c r="G65" s="11"/>
      <c r="H65" s="11"/>
      <c r="I65" s="11"/>
      <c r="N65" s="3"/>
      <c r="O65" s="3"/>
      <c r="P65" s="3"/>
      <c r="Q65" s="3"/>
      <c r="R65" s="3"/>
      <c r="S65" s="3"/>
      <c r="T65" s="3"/>
      <c r="U65" s="3"/>
    </row>
    <row r="66" spans="4:21" s="14" customFormat="1" ht="12.75">
      <c r="D66" s="11"/>
      <c r="E66" s="11"/>
      <c r="F66" s="11"/>
      <c r="G66" s="11"/>
      <c r="H66" s="11"/>
      <c r="I66" s="11"/>
      <c r="N66" s="3"/>
      <c r="O66" s="3"/>
      <c r="P66" s="3"/>
      <c r="Q66" s="3"/>
      <c r="R66" s="3"/>
      <c r="S66" s="3"/>
      <c r="T66" s="3"/>
      <c r="U66" s="3"/>
    </row>
    <row r="85" ht="13.5" thickBot="1"/>
    <row r="86" ht="15">
      <c r="D86" s="4"/>
    </row>
  </sheetData>
  <sheetProtection/>
  <mergeCells count="13">
    <mergeCell ref="J13:K13"/>
    <mergeCell ref="E14:F14"/>
    <mergeCell ref="H14:I14"/>
    <mergeCell ref="J14:K14"/>
    <mergeCell ref="D44:I44"/>
    <mergeCell ref="D45:I45"/>
    <mergeCell ref="D5:U5"/>
    <mergeCell ref="D6:I6"/>
    <mergeCell ref="D7:I7"/>
    <mergeCell ref="D9:I9"/>
    <mergeCell ref="D13:D15"/>
    <mergeCell ref="E13:G13"/>
    <mergeCell ref="H13:I13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zoomScale="85" zoomScaleNormal="85" zoomScaleSheetLayoutView="70" zoomScalePageLayoutView="0" workbookViewId="0" topLeftCell="A7">
      <selection activeCell="J21" sqref="J21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38"/>
      <c r="E10" s="38"/>
      <c r="F10" s="38" t="s">
        <v>5</v>
      </c>
      <c r="G10" s="18" t="s">
        <v>13</v>
      </c>
      <c r="H10" s="18"/>
      <c r="I10" s="38"/>
    </row>
    <row r="11" spans="4:9" s="14" customFormat="1" ht="18">
      <c r="D11" s="38"/>
      <c r="E11" s="38" t="s">
        <v>4</v>
      </c>
      <c r="F11" s="38" t="s">
        <v>6</v>
      </c>
      <c r="G11" s="38" t="s">
        <v>33</v>
      </c>
      <c r="H11" s="38"/>
      <c r="I11" s="38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5865487.94</v>
      </c>
    </row>
    <row r="17" spans="4:10" s="12" customFormat="1" ht="16.5" customHeight="1" thickBot="1">
      <c r="D17" s="21"/>
      <c r="E17" s="25">
        <v>42583</v>
      </c>
      <c r="F17" s="26"/>
      <c r="G17" s="29" t="s">
        <v>16</v>
      </c>
      <c r="H17" s="28">
        <v>2880</v>
      </c>
      <c r="I17" s="30"/>
      <c r="J17" s="28">
        <f>+J16+H17</f>
        <v>5868367.94</v>
      </c>
    </row>
    <row r="18" spans="4:10" s="12" customFormat="1" ht="16.5" customHeight="1" thickBot="1">
      <c r="D18" s="21"/>
      <c r="E18" s="25">
        <v>42585</v>
      </c>
      <c r="F18" s="26"/>
      <c r="G18" s="29" t="s">
        <v>34</v>
      </c>
      <c r="H18" s="28"/>
      <c r="I18" s="28">
        <v>3000</v>
      </c>
      <c r="J18" s="28">
        <f>+J17-I18</f>
        <v>5865367.94</v>
      </c>
    </row>
    <row r="19" spans="4:10" s="12" customFormat="1" ht="16.5" customHeight="1" thickBot="1">
      <c r="D19" s="21"/>
      <c r="E19" s="25">
        <v>42587</v>
      </c>
      <c r="F19" s="26"/>
      <c r="G19" s="29" t="s">
        <v>20</v>
      </c>
      <c r="H19" s="28">
        <v>6000</v>
      </c>
      <c r="I19" s="30"/>
      <c r="J19" s="28">
        <f>+J18+H19</f>
        <v>5871367.94</v>
      </c>
    </row>
    <row r="20" spans="4:10" s="12" customFormat="1" ht="16.5" customHeight="1" thickBot="1">
      <c r="D20" s="21"/>
      <c r="E20" s="25">
        <v>42591</v>
      </c>
      <c r="F20" s="26"/>
      <c r="G20" s="29" t="s">
        <v>35</v>
      </c>
      <c r="H20" s="28"/>
      <c r="I20" s="30">
        <v>-1000</v>
      </c>
      <c r="J20" s="28">
        <v>5872367.94</v>
      </c>
    </row>
    <row r="21" spans="4:10" s="12" customFormat="1" ht="16.5" customHeight="1" thickBot="1">
      <c r="D21" s="21"/>
      <c r="E21" s="25">
        <v>42592</v>
      </c>
      <c r="F21" s="26"/>
      <c r="G21" s="29" t="s">
        <v>36</v>
      </c>
      <c r="H21" s="28"/>
      <c r="I21" s="30">
        <v>2000</v>
      </c>
      <c r="J21" s="28">
        <f>+J20-I21</f>
        <v>5870367.94</v>
      </c>
    </row>
    <row r="22" spans="4:10" s="10" customFormat="1" ht="16.5" customHeight="1" thickBot="1">
      <c r="D22" s="21"/>
      <c r="E22" s="25">
        <v>42592</v>
      </c>
      <c r="F22" s="26"/>
      <c r="G22" s="29" t="s">
        <v>37</v>
      </c>
      <c r="H22" s="28"/>
      <c r="I22" s="28">
        <v>1600</v>
      </c>
      <c r="J22" s="28">
        <f>+J21-I22</f>
        <v>5868767.94</v>
      </c>
    </row>
    <row r="23" spans="4:10" s="10" customFormat="1" ht="16.5" customHeight="1" thickBot="1">
      <c r="D23" s="21"/>
      <c r="E23" s="25">
        <v>42593</v>
      </c>
      <c r="F23" s="26"/>
      <c r="G23" s="29" t="s">
        <v>38</v>
      </c>
      <c r="H23" s="28"/>
      <c r="I23" s="30">
        <v>2400</v>
      </c>
      <c r="J23" s="28">
        <f>+J22-I23</f>
        <v>5866367.94</v>
      </c>
    </row>
    <row r="24" spans="4:10" s="10" customFormat="1" ht="16.5" customHeight="1" thickBot="1">
      <c r="D24" s="21"/>
      <c r="E24" s="25">
        <v>42601</v>
      </c>
      <c r="F24" s="26"/>
      <c r="G24" s="29" t="s">
        <v>16</v>
      </c>
      <c r="H24" s="28">
        <v>2400</v>
      </c>
      <c r="I24" s="30"/>
      <c r="J24" s="28">
        <f>+J23+H24</f>
        <v>5868767.94</v>
      </c>
    </row>
    <row r="25" spans="4:10" s="10" customFormat="1" ht="16.5" customHeight="1" thickBot="1">
      <c r="D25" s="21"/>
      <c r="E25" s="25">
        <v>42604</v>
      </c>
      <c r="F25" s="26"/>
      <c r="G25" s="29" t="s">
        <v>16</v>
      </c>
      <c r="H25" s="28">
        <v>1500</v>
      </c>
      <c r="I25" s="30"/>
      <c r="J25" s="28">
        <f>+J24+H25</f>
        <v>5870267.94</v>
      </c>
    </row>
    <row r="26" spans="4:10" s="10" customFormat="1" ht="16.5" customHeight="1" thickBot="1">
      <c r="D26" s="21"/>
      <c r="E26" s="25">
        <v>42604</v>
      </c>
      <c r="F26" s="26"/>
      <c r="G26" s="29" t="s">
        <v>39</v>
      </c>
      <c r="H26" s="28"/>
      <c r="I26" s="28">
        <v>2880</v>
      </c>
      <c r="J26" s="28">
        <f aca="true" t="shared" si="0" ref="J26:J31">+J25-I26</f>
        <v>5867387.94</v>
      </c>
    </row>
    <row r="27" spans="4:10" s="10" customFormat="1" ht="16.5" customHeight="1" thickBot="1">
      <c r="D27" s="21"/>
      <c r="E27" s="25">
        <v>42604</v>
      </c>
      <c r="F27" s="26"/>
      <c r="G27" s="29" t="s">
        <v>40</v>
      </c>
      <c r="H27" s="28"/>
      <c r="I27" s="35">
        <v>1500</v>
      </c>
      <c r="J27" s="28">
        <f t="shared" si="0"/>
        <v>5865887.94</v>
      </c>
    </row>
    <row r="28" spans="4:10" s="10" customFormat="1" ht="16.5" customHeight="1" thickBot="1">
      <c r="D28" s="21"/>
      <c r="E28" s="25">
        <v>42604</v>
      </c>
      <c r="F28" s="26"/>
      <c r="G28" s="29" t="s">
        <v>41</v>
      </c>
      <c r="H28" s="28"/>
      <c r="I28" s="30">
        <v>3600</v>
      </c>
      <c r="J28" s="28">
        <f t="shared" si="0"/>
        <v>5862287.94</v>
      </c>
    </row>
    <row r="29" spans="4:10" s="10" customFormat="1" ht="16.5" customHeight="1" thickBot="1">
      <c r="D29" s="21"/>
      <c r="E29" s="25">
        <v>42604</v>
      </c>
      <c r="F29" s="26"/>
      <c r="G29" s="29" t="s">
        <v>42</v>
      </c>
      <c r="H29" s="28"/>
      <c r="I29" s="28">
        <v>4000</v>
      </c>
      <c r="J29" s="28">
        <f t="shared" si="0"/>
        <v>5858287.94</v>
      </c>
    </row>
    <row r="30" spans="4:10" s="10" customFormat="1" ht="16.5" customHeight="1" thickBot="1">
      <c r="D30" s="36"/>
      <c r="E30" s="25">
        <v>42608</v>
      </c>
      <c r="F30" s="26"/>
      <c r="G30" s="29" t="s">
        <v>43</v>
      </c>
      <c r="H30" s="28"/>
      <c r="I30" s="30">
        <v>1920</v>
      </c>
      <c r="J30" s="28">
        <f t="shared" si="0"/>
        <v>5856367.94</v>
      </c>
    </row>
    <row r="31" spans="4:10" s="10" customFormat="1" ht="16.5" customHeight="1" thickBot="1">
      <c r="D31" s="21"/>
      <c r="E31" s="25">
        <v>42608</v>
      </c>
      <c r="F31" s="26"/>
      <c r="G31" s="29" t="s">
        <v>44</v>
      </c>
      <c r="H31" s="28"/>
      <c r="I31" s="35">
        <v>2000</v>
      </c>
      <c r="J31" s="28">
        <f t="shared" si="0"/>
        <v>5854367.94</v>
      </c>
    </row>
    <row r="32" spans="4:21" s="14" customFormat="1" ht="24" customHeight="1">
      <c r="D32" s="31"/>
      <c r="E32" s="32"/>
      <c r="F32" s="33"/>
      <c r="G32" s="33"/>
      <c r="H32" s="34"/>
      <c r="I32" s="34"/>
      <c r="J32" s="19"/>
      <c r="N32" s="3"/>
      <c r="O32" s="3"/>
      <c r="P32" s="3"/>
      <c r="Q32" s="3"/>
      <c r="R32" s="3"/>
      <c r="S32" s="3"/>
      <c r="T32" s="3"/>
      <c r="U32" s="3"/>
    </row>
    <row r="33" spans="4:21" s="14" customFormat="1" ht="24" customHeight="1">
      <c r="D33" s="31"/>
      <c r="E33" s="32"/>
      <c r="F33" s="33"/>
      <c r="G33" s="33"/>
      <c r="H33" s="34"/>
      <c r="I33" s="34"/>
      <c r="J33" s="19"/>
      <c r="N33" s="3"/>
      <c r="O33" s="3"/>
      <c r="P33" s="3"/>
      <c r="Q33" s="3"/>
      <c r="R33" s="3"/>
      <c r="S33" s="3"/>
      <c r="T33" s="3"/>
      <c r="U33" s="3"/>
    </row>
    <row r="34" spans="4:21" s="14" customFormat="1" ht="24" customHeight="1">
      <c r="D34" s="45"/>
      <c r="E34" s="45"/>
      <c r="F34" s="45"/>
      <c r="G34" s="45"/>
      <c r="H34" s="45"/>
      <c r="I34" s="45"/>
      <c r="J34" s="19"/>
      <c r="N34" s="3"/>
      <c r="O34" s="3"/>
      <c r="P34" s="3"/>
      <c r="Q34" s="3"/>
      <c r="R34" s="3"/>
      <c r="S34" s="3"/>
      <c r="T34" s="3"/>
      <c r="U34" s="3"/>
    </row>
    <row r="35" spans="4:21" s="14" customFormat="1" ht="24" customHeight="1">
      <c r="D35" s="45"/>
      <c r="E35" s="45"/>
      <c r="F35" s="45"/>
      <c r="G35" s="45"/>
      <c r="H35" s="45"/>
      <c r="I35" s="45"/>
      <c r="J35" s="19"/>
      <c r="N35" s="3"/>
      <c r="O35" s="3"/>
      <c r="P35" s="3"/>
      <c r="Q35" s="3"/>
      <c r="R35" s="3"/>
      <c r="S35" s="3"/>
      <c r="T35" s="3"/>
      <c r="U35" s="3"/>
    </row>
    <row r="36" spans="4:21" s="14" customFormat="1" ht="24" customHeight="1">
      <c r="D36" s="9"/>
      <c r="E36" s="8"/>
      <c r="F36" s="5"/>
      <c r="G36" s="5"/>
      <c r="H36" s="6"/>
      <c r="I36" s="6"/>
      <c r="N36" s="3"/>
      <c r="O36" s="3"/>
      <c r="P36" s="3"/>
      <c r="Q36" s="3"/>
      <c r="R36" s="3"/>
      <c r="S36" s="3"/>
      <c r="T36" s="3"/>
      <c r="U36" s="3"/>
    </row>
    <row r="37" spans="4:21" s="14" customFormat="1" ht="24" customHeight="1">
      <c r="D37" s="9"/>
      <c r="E37" s="8"/>
      <c r="F37" s="5"/>
      <c r="G37" s="5"/>
      <c r="H37" s="6"/>
      <c r="I37" s="6"/>
      <c r="N37" s="3"/>
      <c r="O37" s="3"/>
      <c r="P37" s="3"/>
      <c r="Q37" s="3"/>
      <c r="R37" s="3"/>
      <c r="S37" s="3"/>
      <c r="T37" s="3"/>
      <c r="U37" s="3"/>
    </row>
    <row r="38" spans="4:21" s="14" customFormat="1" ht="24" customHeight="1">
      <c r="D38" s="7"/>
      <c r="E38" s="8"/>
      <c r="F38" s="5"/>
      <c r="G38" s="5"/>
      <c r="H38" s="24"/>
      <c r="I38" s="24"/>
      <c r="N38" s="3"/>
      <c r="O38" s="3"/>
      <c r="P38" s="3"/>
      <c r="Q38" s="3"/>
      <c r="R38" s="3"/>
      <c r="S38" s="3"/>
      <c r="T38" s="3"/>
      <c r="U38" s="3"/>
    </row>
    <row r="39" spans="4:21" s="14" customFormat="1" ht="24" customHeight="1">
      <c r="D39" s="24"/>
      <c r="E39" s="24"/>
      <c r="F39" s="24"/>
      <c r="G39" s="24"/>
      <c r="H39" s="23"/>
      <c r="I39" s="23"/>
      <c r="N39" s="3"/>
      <c r="O39" s="3"/>
      <c r="P39" s="3"/>
      <c r="Q39" s="3"/>
      <c r="R39" s="3"/>
      <c r="S39" s="3"/>
      <c r="T39" s="3"/>
      <c r="U39" s="3"/>
    </row>
    <row r="40" spans="4:21" s="14" customFormat="1" ht="24" customHeight="1">
      <c r="D40" s="23"/>
      <c r="E40" s="23"/>
      <c r="F40" s="23"/>
      <c r="G40" s="23"/>
      <c r="H40" s="22"/>
      <c r="I40" s="22"/>
      <c r="N40" s="3"/>
      <c r="O40" s="3"/>
      <c r="P40" s="3"/>
      <c r="Q40" s="3"/>
      <c r="R40" s="3"/>
      <c r="S40" s="3"/>
      <c r="T40" s="3"/>
      <c r="U40" s="3"/>
    </row>
    <row r="41" spans="4:21" s="14" customFormat="1" ht="24" customHeight="1">
      <c r="D41" s="22"/>
      <c r="E41" s="22"/>
      <c r="F41" s="22"/>
      <c r="G41" s="22"/>
      <c r="H41" s="22"/>
      <c r="I41" s="22"/>
      <c r="N41" s="3"/>
      <c r="O41" s="3"/>
      <c r="P41" s="3"/>
      <c r="Q41" s="3"/>
      <c r="R41" s="3"/>
      <c r="S41" s="3"/>
      <c r="T41" s="3"/>
      <c r="U41" s="3"/>
    </row>
    <row r="42" spans="4:21" s="14" customFormat="1" ht="24" customHeight="1">
      <c r="D42" s="22"/>
      <c r="E42" s="22"/>
      <c r="F42" s="22"/>
      <c r="G42" s="22"/>
      <c r="H42" s="22"/>
      <c r="I42" s="22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22"/>
      <c r="E43" s="22"/>
      <c r="F43" s="22"/>
      <c r="G43" s="22"/>
      <c r="H43" s="22"/>
      <c r="I43" s="22"/>
      <c r="N43" s="3"/>
      <c r="O43" s="3"/>
      <c r="P43" s="3"/>
      <c r="Q43" s="3"/>
      <c r="R43" s="3"/>
      <c r="S43" s="3"/>
      <c r="T43" s="3"/>
      <c r="U43" s="3"/>
    </row>
    <row r="44" spans="4:21" s="14" customFormat="1" ht="20.25">
      <c r="D44" s="22"/>
      <c r="E44" s="22"/>
      <c r="F44" s="22"/>
      <c r="G44" s="22"/>
      <c r="N44" s="3"/>
      <c r="O44" s="3"/>
      <c r="P44" s="3"/>
      <c r="Q44" s="3"/>
      <c r="R44" s="3"/>
      <c r="S44" s="3"/>
      <c r="T44" s="3"/>
      <c r="U44" s="3"/>
    </row>
    <row r="45" spans="4:21" s="14" customFormat="1" ht="12.75">
      <c r="D45" s="11"/>
      <c r="E45" s="11"/>
      <c r="F45" s="11"/>
      <c r="G45" s="11"/>
      <c r="H45" s="11"/>
      <c r="I45" s="11"/>
      <c r="N45" s="3"/>
      <c r="O45" s="3"/>
      <c r="P45" s="3"/>
      <c r="Q45" s="3"/>
      <c r="R45" s="3"/>
      <c r="S45" s="3"/>
      <c r="T45" s="3"/>
      <c r="U45" s="3"/>
    </row>
    <row r="46" spans="4:21" s="14" customFormat="1" ht="12.75">
      <c r="D46" s="11"/>
      <c r="E46" s="11"/>
      <c r="F46" s="11"/>
      <c r="G46" s="11"/>
      <c r="H46" s="11"/>
      <c r="I46" s="11"/>
      <c r="N46" s="3"/>
      <c r="O46" s="3"/>
      <c r="P46" s="3"/>
      <c r="Q46" s="3"/>
      <c r="R46" s="3"/>
      <c r="S46" s="3"/>
      <c r="T46" s="3"/>
      <c r="U46" s="3"/>
    </row>
    <row r="47" spans="4:21" s="14" customFormat="1" ht="12.75">
      <c r="D47" s="11"/>
      <c r="E47" s="11"/>
      <c r="F47" s="11"/>
      <c r="G47" s="11"/>
      <c r="H47" s="11"/>
      <c r="I47" s="11"/>
      <c r="N47" s="3"/>
      <c r="O47" s="3"/>
      <c r="P47" s="3"/>
      <c r="Q47" s="3"/>
      <c r="R47" s="3"/>
      <c r="S47" s="3"/>
      <c r="T47" s="3"/>
      <c r="U47" s="3"/>
    </row>
    <row r="48" spans="4:21" s="14" customFormat="1" ht="12.75">
      <c r="D48" s="11"/>
      <c r="E48" s="11"/>
      <c r="F48" s="11"/>
      <c r="G48" s="11"/>
      <c r="H48" s="11"/>
      <c r="I48" s="11"/>
      <c r="N48" s="3"/>
      <c r="O48" s="3"/>
      <c r="P48" s="3"/>
      <c r="Q48" s="3"/>
      <c r="R48" s="3"/>
      <c r="S48" s="3"/>
      <c r="T48" s="3"/>
      <c r="U48" s="3"/>
    </row>
    <row r="49" spans="4:21" s="14" customFormat="1" ht="12.75">
      <c r="D49" s="11"/>
      <c r="E49" s="11"/>
      <c r="F49" s="11"/>
      <c r="G49" s="11"/>
      <c r="H49" s="11"/>
      <c r="I49" s="11"/>
      <c r="N49" s="3"/>
      <c r="O49" s="3"/>
      <c r="P49" s="3"/>
      <c r="Q49" s="3"/>
      <c r="R49" s="3"/>
      <c r="S49" s="3"/>
      <c r="T49" s="3"/>
      <c r="U49" s="3"/>
    </row>
    <row r="50" spans="4:21" s="14" customFormat="1" ht="12.75">
      <c r="D50" s="11"/>
      <c r="E50" s="11"/>
      <c r="F50" s="11"/>
      <c r="G50" s="11"/>
      <c r="H50" s="11"/>
      <c r="I50" s="11"/>
      <c r="N50" s="3"/>
      <c r="O50" s="3"/>
      <c r="P50" s="3"/>
      <c r="Q50" s="3"/>
      <c r="R50" s="3"/>
      <c r="S50" s="3"/>
      <c r="T50" s="3"/>
      <c r="U50" s="3"/>
    </row>
    <row r="51" spans="4:21" s="14" customFormat="1" ht="12.75">
      <c r="D51" s="11"/>
      <c r="E51" s="11"/>
      <c r="F51" s="11"/>
      <c r="G51" s="11"/>
      <c r="H51" s="11"/>
      <c r="I51" s="11"/>
      <c r="N51" s="3"/>
      <c r="O51" s="3"/>
      <c r="P51" s="3"/>
      <c r="Q51" s="3"/>
      <c r="R51" s="3"/>
      <c r="S51" s="3"/>
      <c r="T51" s="3"/>
      <c r="U51" s="3"/>
    </row>
    <row r="52" spans="4:21" s="14" customFormat="1" ht="12.75">
      <c r="D52" s="11"/>
      <c r="E52" s="11"/>
      <c r="F52" s="11"/>
      <c r="G52" s="11"/>
      <c r="H52" s="11"/>
      <c r="I52" s="11"/>
      <c r="N52" s="3"/>
      <c r="O52" s="3"/>
      <c r="P52" s="3"/>
      <c r="Q52" s="3"/>
      <c r="R52" s="3"/>
      <c r="S52" s="3"/>
      <c r="T52" s="3"/>
      <c r="U52" s="3"/>
    </row>
    <row r="53" spans="4:21" s="14" customFormat="1" ht="12.75">
      <c r="D53" s="11"/>
      <c r="E53" s="11"/>
      <c r="F53" s="11"/>
      <c r="G53" s="11"/>
      <c r="H53" s="11"/>
      <c r="I53" s="11"/>
      <c r="N53" s="3"/>
      <c r="O53" s="3"/>
      <c r="P53" s="3"/>
      <c r="Q53" s="3"/>
      <c r="R53" s="3"/>
      <c r="S53" s="3"/>
      <c r="T53" s="3"/>
      <c r="U53" s="3"/>
    </row>
    <row r="54" spans="4:21" s="14" customFormat="1" ht="12.75">
      <c r="D54" s="11"/>
      <c r="E54" s="11"/>
      <c r="F54" s="11"/>
      <c r="G54" s="11"/>
      <c r="H54" s="11"/>
      <c r="I54" s="11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75" ht="13.5" thickBot="1"/>
    <row r="76" ht="15">
      <c r="D76" s="4"/>
    </row>
  </sheetData>
  <sheetProtection/>
  <mergeCells count="13">
    <mergeCell ref="J14:K14"/>
    <mergeCell ref="D34:I34"/>
    <mergeCell ref="D35:I35"/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zoomScale="85" zoomScaleNormal="85" zoomScaleSheetLayoutView="70" zoomScalePageLayoutView="0" workbookViewId="0" topLeftCell="A6">
      <selection activeCell="J32" sqref="J32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38"/>
      <c r="E10" s="38"/>
      <c r="F10" s="38" t="s">
        <v>5</v>
      </c>
      <c r="G10" s="18" t="s">
        <v>13</v>
      </c>
      <c r="H10" s="18"/>
      <c r="I10" s="38"/>
    </row>
    <row r="11" spans="4:9" s="14" customFormat="1" ht="18">
      <c r="D11" s="38"/>
      <c r="E11" s="38" t="s">
        <v>4</v>
      </c>
      <c r="F11" s="38" t="s">
        <v>6</v>
      </c>
      <c r="G11" s="38" t="s">
        <v>45</v>
      </c>
      <c r="H11" s="38"/>
      <c r="I11" s="38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5854367.94</v>
      </c>
    </row>
    <row r="17" spans="4:10" s="12" customFormat="1" ht="16.5" customHeight="1" thickBot="1">
      <c r="D17" s="21"/>
      <c r="E17" s="25">
        <v>42614</v>
      </c>
      <c r="F17" s="26"/>
      <c r="G17" s="29" t="s">
        <v>46</v>
      </c>
      <c r="H17" s="28"/>
      <c r="I17" s="30">
        <v>6000</v>
      </c>
      <c r="J17" s="28">
        <f>+J16-I17</f>
        <v>5848367.94</v>
      </c>
    </row>
    <row r="18" spans="4:10" s="12" customFormat="1" ht="16.5" customHeight="1" thickBot="1">
      <c r="D18" s="21"/>
      <c r="E18" s="25">
        <v>42615</v>
      </c>
      <c r="F18" s="26"/>
      <c r="G18" s="29" t="s">
        <v>16</v>
      </c>
      <c r="H18" s="28">
        <v>8800</v>
      </c>
      <c r="I18" s="28"/>
      <c r="J18" s="28">
        <f>+J17+H18</f>
        <v>5857167.94</v>
      </c>
    </row>
    <row r="19" spans="4:10" s="12" customFormat="1" ht="16.5" customHeight="1" thickBot="1">
      <c r="D19" s="21"/>
      <c r="E19" s="25">
        <v>42618</v>
      </c>
      <c r="F19" s="26"/>
      <c r="G19" s="29" t="s">
        <v>47</v>
      </c>
      <c r="H19" s="28"/>
      <c r="I19" s="30">
        <v>4000</v>
      </c>
      <c r="J19" s="28">
        <f>+J18-I19</f>
        <v>5853167.94</v>
      </c>
    </row>
    <row r="20" spans="4:10" s="12" customFormat="1" ht="16.5" customHeight="1" thickBot="1">
      <c r="D20" s="21"/>
      <c r="E20" s="25">
        <v>42622</v>
      </c>
      <c r="F20" s="26"/>
      <c r="G20" s="29" t="s">
        <v>20</v>
      </c>
      <c r="H20" s="28">
        <v>1000</v>
      </c>
      <c r="I20" s="30"/>
      <c r="J20" s="28">
        <f>+J19+H20</f>
        <v>5854167.94</v>
      </c>
    </row>
    <row r="21" spans="4:10" s="12" customFormat="1" ht="16.5" customHeight="1" thickBot="1">
      <c r="D21" s="21"/>
      <c r="E21" s="25">
        <v>42622</v>
      </c>
      <c r="F21" s="26"/>
      <c r="G21" s="29" t="s">
        <v>20</v>
      </c>
      <c r="H21" s="28">
        <v>2400</v>
      </c>
      <c r="I21" s="30"/>
      <c r="J21" s="28">
        <f>+J20+H21</f>
        <v>5856567.94</v>
      </c>
    </row>
    <row r="22" spans="4:10" s="10" customFormat="1" ht="16.5" customHeight="1" thickBot="1">
      <c r="D22" s="21"/>
      <c r="E22" s="25">
        <v>42625</v>
      </c>
      <c r="F22" s="26"/>
      <c r="G22" s="29" t="s">
        <v>16</v>
      </c>
      <c r="H22" s="28">
        <v>2160</v>
      </c>
      <c r="I22" s="28"/>
      <c r="J22" s="28">
        <f>+J21+H22</f>
        <v>5858727.94</v>
      </c>
    </row>
    <row r="23" spans="4:10" s="10" customFormat="1" ht="16.5" customHeight="1" thickBot="1">
      <c r="D23" s="21"/>
      <c r="E23" s="25">
        <v>42633</v>
      </c>
      <c r="F23" s="26"/>
      <c r="G23" s="29" t="s">
        <v>16</v>
      </c>
      <c r="H23" s="28">
        <v>3200</v>
      </c>
      <c r="I23" s="30"/>
      <c r="J23" s="28">
        <f>+J22+H23</f>
        <v>5861927.94</v>
      </c>
    </row>
    <row r="24" spans="4:10" s="10" customFormat="1" ht="16.5" customHeight="1" thickBot="1">
      <c r="D24" s="21"/>
      <c r="E24" s="25">
        <v>42633</v>
      </c>
      <c r="F24" s="26"/>
      <c r="G24" s="29" t="s">
        <v>48</v>
      </c>
      <c r="H24" s="28"/>
      <c r="I24" s="30">
        <v>2400</v>
      </c>
      <c r="J24" s="28">
        <f>+J23-I24</f>
        <v>5859527.94</v>
      </c>
    </row>
    <row r="25" spans="4:10" s="10" customFormat="1" ht="16.5" customHeight="1" thickBot="1">
      <c r="D25" s="21"/>
      <c r="E25" s="25">
        <v>42633</v>
      </c>
      <c r="F25" s="26"/>
      <c r="G25" s="29" t="s">
        <v>49</v>
      </c>
      <c r="H25" s="28"/>
      <c r="I25" s="30">
        <v>4800</v>
      </c>
      <c r="J25" s="28">
        <f>+J24-I25</f>
        <v>5854727.94</v>
      </c>
    </row>
    <row r="26" spans="4:10" s="10" customFormat="1" ht="16.5" customHeight="1" thickBot="1">
      <c r="D26" s="21"/>
      <c r="E26" s="25">
        <v>42633</v>
      </c>
      <c r="F26" s="26"/>
      <c r="G26" s="29" t="s">
        <v>50</v>
      </c>
      <c r="H26" s="28"/>
      <c r="I26" s="28">
        <v>1500</v>
      </c>
      <c r="J26" s="28">
        <f>+J25-I26</f>
        <v>5853227.94</v>
      </c>
    </row>
    <row r="27" spans="4:10" s="10" customFormat="1" ht="16.5" customHeight="1" thickBot="1">
      <c r="D27" s="21"/>
      <c r="E27" s="25">
        <v>42635</v>
      </c>
      <c r="F27" s="26"/>
      <c r="G27" s="29" t="s">
        <v>16</v>
      </c>
      <c r="H27" s="28">
        <v>4000</v>
      </c>
      <c r="I27" s="35"/>
      <c r="J27" s="28">
        <f>+J26+H27</f>
        <v>5857227.94</v>
      </c>
    </row>
    <row r="28" spans="4:10" s="10" customFormat="1" ht="16.5" customHeight="1" thickBot="1">
      <c r="D28" s="21"/>
      <c r="E28" s="25">
        <v>42636</v>
      </c>
      <c r="F28" s="26"/>
      <c r="G28" s="29" t="s">
        <v>16</v>
      </c>
      <c r="H28" s="28">
        <v>3000</v>
      </c>
      <c r="I28" s="30"/>
      <c r="J28" s="28">
        <f>+J27+H28</f>
        <v>5860227.94</v>
      </c>
    </row>
    <row r="29" spans="4:10" s="10" customFormat="1" ht="16.5" customHeight="1" thickBot="1">
      <c r="D29" s="21"/>
      <c r="E29" s="25">
        <v>42636</v>
      </c>
      <c r="F29" s="26"/>
      <c r="G29" s="29" t="s">
        <v>51</v>
      </c>
      <c r="H29" s="28"/>
      <c r="I29" s="30">
        <v>-3000</v>
      </c>
      <c r="J29" s="28">
        <f>+J28-I29</f>
        <v>5863227.94</v>
      </c>
    </row>
    <row r="30" spans="4:10" s="10" customFormat="1" ht="16.5" customHeight="1" thickBot="1">
      <c r="D30" s="36"/>
      <c r="E30" s="25">
        <v>42640</v>
      </c>
      <c r="F30" s="26"/>
      <c r="G30" s="29" t="s">
        <v>16</v>
      </c>
      <c r="H30" s="28">
        <v>1440</v>
      </c>
      <c r="I30" s="30"/>
      <c r="J30" s="28">
        <f>+J29+H30</f>
        <v>5864667.94</v>
      </c>
    </row>
    <row r="31" spans="4:10" s="10" customFormat="1" ht="16.5" customHeight="1" thickBot="1">
      <c r="D31" s="36"/>
      <c r="E31" s="25">
        <v>42643</v>
      </c>
      <c r="F31" s="26"/>
      <c r="G31" s="29" t="s">
        <v>52</v>
      </c>
      <c r="H31" s="28"/>
      <c r="I31" s="30">
        <v>-1200</v>
      </c>
      <c r="J31" s="28">
        <v>5865867.94</v>
      </c>
    </row>
    <row r="32" spans="4:21" s="14" customFormat="1" ht="24" customHeight="1">
      <c r="D32" s="31"/>
      <c r="E32" s="32"/>
      <c r="F32" s="33"/>
      <c r="G32" s="33"/>
      <c r="H32" s="34"/>
      <c r="I32" s="34"/>
      <c r="J32" s="19"/>
      <c r="N32" s="3"/>
      <c r="O32" s="3"/>
      <c r="P32" s="3"/>
      <c r="Q32" s="3"/>
      <c r="R32" s="3"/>
      <c r="S32" s="3"/>
      <c r="T32" s="3"/>
      <c r="U32" s="3"/>
    </row>
    <row r="33" spans="4:21" s="14" customFormat="1" ht="24" customHeight="1">
      <c r="D33" s="31"/>
      <c r="E33" s="32"/>
      <c r="F33" s="33"/>
      <c r="G33" s="33"/>
      <c r="H33" s="34"/>
      <c r="I33" s="34"/>
      <c r="J33" s="19"/>
      <c r="N33" s="3"/>
      <c r="O33" s="3"/>
      <c r="P33" s="3"/>
      <c r="Q33" s="3"/>
      <c r="R33" s="3"/>
      <c r="S33" s="3"/>
      <c r="T33" s="3"/>
      <c r="U33" s="3"/>
    </row>
    <row r="34" spans="4:21" s="14" customFormat="1" ht="24" customHeight="1">
      <c r="D34" s="45"/>
      <c r="E34" s="45"/>
      <c r="F34" s="45"/>
      <c r="G34" s="45"/>
      <c r="H34" s="45"/>
      <c r="I34" s="45"/>
      <c r="J34" s="19"/>
      <c r="N34" s="3"/>
      <c r="O34" s="3"/>
      <c r="P34" s="3"/>
      <c r="Q34" s="3"/>
      <c r="R34" s="3"/>
      <c r="S34" s="3"/>
      <c r="T34" s="3"/>
      <c r="U34" s="3"/>
    </row>
    <row r="35" spans="4:21" s="14" customFormat="1" ht="24" customHeight="1">
      <c r="D35" s="45"/>
      <c r="E35" s="45"/>
      <c r="F35" s="45"/>
      <c r="G35" s="45"/>
      <c r="H35" s="45"/>
      <c r="I35" s="45"/>
      <c r="J35" s="19"/>
      <c r="N35" s="3"/>
      <c r="O35" s="3"/>
      <c r="P35" s="3"/>
      <c r="Q35" s="3"/>
      <c r="R35" s="3"/>
      <c r="S35" s="3"/>
      <c r="T35" s="3"/>
      <c r="U35" s="3"/>
    </row>
    <row r="36" spans="4:21" s="14" customFormat="1" ht="24" customHeight="1">
      <c r="D36" s="9"/>
      <c r="E36" s="8"/>
      <c r="F36" s="5"/>
      <c r="G36" s="5"/>
      <c r="H36" s="6"/>
      <c r="I36" s="6"/>
      <c r="N36" s="3"/>
      <c r="O36" s="3"/>
      <c r="P36" s="3"/>
      <c r="Q36" s="3"/>
      <c r="R36" s="3"/>
      <c r="S36" s="3"/>
      <c r="T36" s="3"/>
      <c r="U36" s="3"/>
    </row>
    <row r="37" spans="4:21" s="14" customFormat="1" ht="24" customHeight="1">
      <c r="D37" s="9"/>
      <c r="E37" s="8"/>
      <c r="F37" s="5"/>
      <c r="G37" s="5"/>
      <c r="H37" s="6"/>
      <c r="I37" s="6"/>
      <c r="N37" s="3"/>
      <c r="O37" s="3"/>
      <c r="P37" s="3"/>
      <c r="Q37" s="3"/>
      <c r="R37" s="3"/>
      <c r="S37" s="3"/>
      <c r="T37" s="3"/>
      <c r="U37" s="3"/>
    </row>
    <row r="38" spans="4:21" s="14" customFormat="1" ht="24" customHeight="1">
      <c r="D38" s="7"/>
      <c r="E38" s="8"/>
      <c r="F38" s="5"/>
      <c r="G38" s="5"/>
      <c r="H38" s="24"/>
      <c r="I38" s="24"/>
      <c r="N38" s="3"/>
      <c r="O38" s="3"/>
      <c r="P38" s="3"/>
      <c r="Q38" s="3"/>
      <c r="R38" s="3"/>
      <c r="S38" s="3"/>
      <c r="T38" s="3"/>
      <c r="U38" s="3"/>
    </row>
    <row r="39" spans="4:21" s="14" customFormat="1" ht="24" customHeight="1">
      <c r="D39" s="24"/>
      <c r="E39" s="24"/>
      <c r="F39" s="24"/>
      <c r="G39" s="24"/>
      <c r="H39" s="23"/>
      <c r="I39" s="23"/>
      <c r="N39" s="3"/>
      <c r="O39" s="3"/>
      <c r="P39" s="3"/>
      <c r="Q39" s="3"/>
      <c r="R39" s="3"/>
      <c r="S39" s="3"/>
      <c r="T39" s="3"/>
      <c r="U39" s="3"/>
    </row>
    <row r="40" spans="4:21" s="14" customFormat="1" ht="24" customHeight="1">
      <c r="D40" s="23"/>
      <c r="E40" s="23"/>
      <c r="F40" s="23"/>
      <c r="G40" s="23"/>
      <c r="H40" s="22"/>
      <c r="I40" s="22"/>
      <c r="N40" s="3"/>
      <c r="O40" s="3"/>
      <c r="P40" s="3"/>
      <c r="Q40" s="3"/>
      <c r="R40" s="3"/>
      <c r="S40" s="3"/>
      <c r="T40" s="3"/>
      <c r="U40" s="3"/>
    </row>
    <row r="41" spans="4:21" s="14" customFormat="1" ht="24" customHeight="1">
      <c r="D41" s="22"/>
      <c r="E41" s="22"/>
      <c r="F41" s="22"/>
      <c r="G41" s="22"/>
      <c r="H41" s="22"/>
      <c r="I41" s="22"/>
      <c r="N41" s="3"/>
      <c r="O41" s="3"/>
      <c r="P41" s="3"/>
      <c r="Q41" s="3"/>
      <c r="R41" s="3"/>
      <c r="S41" s="3"/>
      <c r="T41" s="3"/>
      <c r="U41" s="3"/>
    </row>
    <row r="42" spans="4:21" s="14" customFormat="1" ht="24" customHeight="1">
      <c r="D42" s="22"/>
      <c r="E42" s="22"/>
      <c r="F42" s="22"/>
      <c r="G42" s="22"/>
      <c r="H42" s="22"/>
      <c r="I42" s="22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22"/>
      <c r="E43" s="22"/>
      <c r="F43" s="22"/>
      <c r="G43" s="22"/>
      <c r="H43" s="22"/>
      <c r="I43" s="22"/>
      <c r="N43" s="3"/>
      <c r="O43" s="3"/>
      <c r="P43" s="3"/>
      <c r="Q43" s="3"/>
      <c r="R43" s="3"/>
      <c r="S43" s="3"/>
      <c r="T43" s="3"/>
      <c r="U43" s="3"/>
    </row>
    <row r="44" spans="4:21" s="14" customFormat="1" ht="20.25">
      <c r="D44" s="22"/>
      <c r="E44" s="22"/>
      <c r="F44" s="22"/>
      <c r="G44" s="22"/>
      <c r="N44" s="3"/>
      <c r="O44" s="3"/>
      <c r="P44" s="3"/>
      <c r="Q44" s="3"/>
      <c r="R44" s="3"/>
      <c r="S44" s="3"/>
      <c r="T44" s="3"/>
      <c r="U44" s="3"/>
    </row>
    <row r="45" spans="4:21" s="14" customFormat="1" ht="12.75">
      <c r="D45" s="11"/>
      <c r="E45" s="11"/>
      <c r="F45" s="11"/>
      <c r="G45" s="11"/>
      <c r="H45" s="11"/>
      <c r="I45" s="11"/>
      <c r="N45" s="3"/>
      <c r="O45" s="3"/>
      <c r="P45" s="3"/>
      <c r="Q45" s="3"/>
      <c r="R45" s="3"/>
      <c r="S45" s="3"/>
      <c r="T45" s="3"/>
      <c r="U45" s="3"/>
    </row>
    <row r="46" spans="4:21" s="14" customFormat="1" ht="12.75">
      <c r="D46" s="11"/>
      <c r="E46" s="11"/>
      <c r="F46" s="11"/>
      <c r="G46" s="11"/>
      <c r="H46" s="11"/>
      <c r="I46" s="11"/>
      <c r="N46" s="3"/>
      <c r="O46" s="3"/>
      <c r="P46" s="3"/>
      <c r="Q46" s="3"/>
      <c r="R46" s="3"/>
      <c r="S46" s="3"/>
      <c r="T46" s="3"/>
      <c r="U46" s="3"/>
    </row>
    <row r="47" spans="4:21" s="14" customFormat="1" ht="12.75">
      <c r="D47" s="11"/>
      <c r="E47" s="11"/>
      <c r="F47" s="11"/>
      <c r="G47" s="11"/>
      <c r="H47" s="11"/>
      <c r="I47" s="11"/>
      <c r="N47" s="3"/>
      <c r="O47" s="3"/>
      <c r="P47" s="3"/>
      <c r="Q47" s="3"/>
      <c r="R47" s="3"/>
      <c r="S47" s="3"/>
      <c r="T47" s="3"/>
      <c r="U47" s="3"/>
    </row>
    <row r="48" spans="4:21" s="14" customFormat="1" ht="12.75">
      <c r="D48" s="11"/>
      <c r="E48" s="11"/>
      <c r="F48" s="11"/>
      <c r="G48" s="11"/>
      <c r="H48" s="11"/>
      <c r="I48" s="11"/>
      <c r="N48" s="3"/>
      <c r="O48" s="3"/>
      <c r="P48" s="3"/>
      <c r="Q48" s="3"/>
      <c r="R48" s="3"/>
      <c r="S48" s="3"/>
      <c r="T48" s="3"/>
      <c r="U48" s="3"/>
    </row>
    <row r="49" spans="4:21" s="14" customFormat="1" ht="12.75">
      <c r="D49" s="11"/>
      <c r="E49" s="11"/>
      <c r="F49" s="11"/>
      <c r="G49" s="11"/>
      <c r="H49" s="11"/>
      <c r="I49" s="11"/>
      <c r="N49" s="3"/>
      <c r="O49" s="3"/>
      <c r="P49" s="3"/>
      <c r="Q49" s="3"/>
      <c r="R49" s="3"/>
      <c r="S49" s="3"/>
      <c r="T49" s="3"/>
      <c r="U49" s="3"/>
    </row>
    <row r="50" spans="4:21" s="14" customFormat="1" ht="12.75">
      <c r="D50" s="11"/>
      <c r="E50" s="11"/>
      <c r="F50" s="11"/>
      <c r="G50" s="11"/>
      <c r="H50" s="11"/>
      <c r="I50" s="11"/>
      <c r="N50" s="3"/>
      <c r="O50" s="3"/>
      <c r="P50" s="3"/>
      <c r="Q50" s="3"/>
      <c r="R50" s="3"/>
      <c r="S50" s="3"/>
      <c r="T50" s="3"/>
      <c r="U50" s="3"/>
    </row>
    <row r="51" spans="4:21" s="14" customFormat="1" ht="12.75">
      <c r="D51" s="11"/>
      <c r="E51" s="11"/>
      <c r="F51" s="11"/>
      <c r="G51" s="11"/>
      <c r="H51" s="11"/>
      <c r="I51" s="11"/>
      <c r="N51" s="3"/>
      <c r="O51" s="3"/>
      <c r="P51" s="3"/>
      <c r="Q51" s="3"/>
      <c r="R51" s="3"/>
      <c r="S51" s="3"/>
      <c r="T51" s="3"/>
      <c r="U51" s="3"/>
    </row>
    <row r="52" spans="4:21" s="14" customFormat="1" ht="12.75">
      <c r="D52" s="11"/>
      <c r="E52" s="11"/>
      <c r="F52" s="11"/>
      <c r="G52" s="11"/>
      <c r="H52" s="11"/>
      <c r="I52" s="11"/>
      <c r="N52" s="3"/>
      <c r="O52" s="3"/>
      <c r="P52" s="3"/>
      <c r="Q52" s="3"/>
      <c r="R52" s="3"/>
      <c r="S52" s="3"/>
      <c r="T52" s="3"/>
      <c r="U52" s="3"/>
    </row>
    <row r="53" spans="4:21" s="14" customFormat="1" ht="12.75">
      <c r="D53" s="11"/>
      <c r="E53" s="11"/>
      <c r="F53" s="11"/>
      <c r="G53" s="11"/>
      <c r="H53" s="11"/>
      <c r="I53" s="11"/>
      <c r="N53" s="3"/>
      <c r="O53" s="3"/>
      <c r="P53" s="3"/>
      <c r="Q53" s="3"/>
      <c r="R53" s="3"/>
      <c r="S53" s="3"/>
      <c r="T53" s="3"/>
      <c r="U53" s="3"/>
    </row>
    <row r="54" spans="4:21" s="14" customFormat="1" ht="12.75">
      <c r="D54" s="11"/>
      <c r="E54" s="11"/>
      <c r="F54" s="11"/>
      <c r="G54" s="11"/>
      <c r="H54" s="11"/>
      <c r="I54" s="11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75" ht="13.5" thickBot="1"/>
    <row r="76" ht="15">
      <c r="D76" s="4"/>
    </row>
  </sheetData>
  <sheetProtection/>
  <mergeCells count="13">
    <mergeCell ref="J14:K14"/>
    <mergeCell ref="D34:I34"/>
    <mergeCell ref="D35:I35"/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0"/>
  <sheetViews>
    <sheetView zoomScale="85" zoomScaleNormal="85" zoomScaleSheetLayoutView="70" zoomScalePageLayoutView="0" workbookViewId="0" topLeftCell="A9">
      <selection activeCell="G41" sqref="G41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40"/>
      <c r="E10" s="40"/>
      <c r="F10" s="40" t="s">
        <v>5</v>
      </c>
      <c r="G10" s="18" t="s">
        <v>13</v>
      </c>
      <c r="H10" s="18"/>
      <c r="I10" s="40"/>
    </row>
    <row r="11" spans="4:9" s="14" customFormat="1" ht="18">
      <c r="D11" s="40"/>
      <c r="E11" s="40" t="s">
        <v>4</v>
      </c>
      <c r="F11" s="40" t="s">
        <v>6</v>
      </c>
      <c r="G11" s="40" t="s">
        <v>53</v>
      </c>
      <c r="H11" s="40"/>
      <c r="I11" s="40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5865867.94</v>
      </c>
    </row>
    <row r="17" spans="4:10" s="12" customFormat="1" ht="16.5" customHeight="1" thickBot="1">
      <c r="D17" s="21"/>
      <c r="E17" s="25">
        <v>42647</v>
      </c>
      <c r="F17" s="26"/>
      <c r="G17" s="29" t="s">
        <v>54</v>
      </c>
      <c r="H17" s="28"/>
      <c r="I17" s="30">
        <v>-2500</v>
      </c>
      <c r="J17" s="28">
        <v>5868367.94</v>
      </c>
    </row>
    <row r="18" spans="4:10" s="12" customFormat="1" ht="16.5" customHeight="1" thickBot="1">
      <c r="D18" s="21"/>
      <c r="E18" s="25">
        <v>42647</v>
      </c>
      <c r="F18" s="26"/>
      <c r="G18" s="29" t="s">
        <v>55</v>
      </c>
      <c r="H18" s="28"/>
      <c r="I18" s="30">
        <v>-4000</v>
      </c>
      <c r="J18" s="28">
        <v>5872367.94</v>
      </c>
    </row>
    <row r="19" spans="4:10" s="12" customFormat="1" ht="16.5" customHeight="1" thickBot="1">
      <c r="D19" s="21"/>
      <c r="E19" s="25">
        <v>42648</v>
      </c>
      <c r="F19" s="26"/>
      <c r="G19" s="29" t="s">
        <v>16</v>
      </c>
      <c r="H19" s="28">
        <v>4000</v>
      </c>
      <c r="I19" s="28"/>
      <c r="J19" s="28">
        <v>5876367.94</v>
      </c>
    </row>
    <row r="20" spans="4:10" s="12" customFormat="1" ht="16.5" customHeight="1" thickBot="1">
      <c r="D20" s="21"/>
      <c r="E20" s="25">
        <v>42649</v>
      </c>
      <c r="F20" s="26"/>
      <c r="G20" s="29" t="s">
        <v>20</v>
      </c>
      <c r="H20" s="28">
        <v>7600</v>
      </c>
      <c r="I20" s="28"/>
      <c r="J20" s="28">
        <f>+J19+H20</f>
        <v>5883967.94</v>
      </c>
    </row>
    <row r="21" spans="4:10" s="12" customFormat="1" ht="16.5" customHeight="1" thickBot="1">
      <c r="D21" s="21"/>
      <c r="E21" s="25">
        <v>42650</v>
      </c>
      <c r="F21" s="26"/>
      <c r="G21" s="29" t="s">
        <v>20</v>
      </c>
      <c r="H21" s="28">
        <v>6800</v>
      </c>
      <c r="I21" s="28"/>
      <c r="J21" s="28">
        <v>5890767.94</v>
      </c>
    </row>
    <row r="22" spans="4:10" s="12" customFormat="1" ht="16.5" customHeight="1" thickBot="1">
      <c r="D22" s="21"/>
      <c r="E22" s="25">
        <v>42653</v>
      </c>
      <c r="F22" s="26"/>
      <c r="G22" s="29" t="s">
        <v>16</v>
      </c>
      <c r="H22" s="28">
        <v>2000</v>
      </c>
      <c r="I22" s="28"/>
      <c r="J22" s="28">
        <f>+J21+H22</f>
        <v>5892767.94</v>
      </c>
    </row>
    <row r="23" spans="4:10" s="12" customFormat="1" ht="16.5" customHeight="1" thickBot="1">
      <c r="D23" s="21"/>
      <c r="E23" s="25">
        <v>42654</v>
      </c>
      <c r="F23" s="26"/>
      <c r="G23" s="29" t="s">
        <v>20</v>
      </c>
      <c r="H23" s="28">
        <v>4000</v>
      </c>
      <c r="I23" s="28"/>
      <c r="J23" s="28">
        <v>5896767.94</v>
      </c>
    </row>
    <row r="24" spans="4:10" s="12" customFormat="1" ht="16.5" customHeight="1" thickBot="1">
      <c r="D24" s="21"/>
      <c r="E24" s="25">
        <v>42655</v>
      </c>
      <c r="F24" s="26"/>
      <c r="G24" s="29" t="s">
        <v>16</v>
      </c>
      <c r="H24" s="28">
        <v>6000</v>
      </c>
      <c r="I24" s="28"/>
      <c r="J24" s="28">
        <f>+J23+H24</f>
        <v>5902767.94</v>
      </c>
    </row>
    <row r="25" spans="4:10" s="12" customFormat="1" ht="16.5" customHeight="1" thickBot="1">
      <c r="D25" s="21"/>
      <c r="E25" s="25">
        <v>42661</v>
      </c>
      <c r="F25" s="26"/>
      <c r="G25" s="29" t="s">
        <v>56</v>
      </c>
      <c r="H25" s="28"/>
      <c r="I25" s="28">
        <v>4800</v>
      </c>
      <c r="J25" s="28">
        <f>+J24-I25</f>
        <v>5897967.94</v>
      </c>
    </row>
    <row r="26" spans="4:10" s="12" customFormat="1" ht="16.5" customHeight="1" thickBot="1">
      <c r="D26" s="21"/>
      <c r="E26" s="25">
        <v>42661</v>
      </c>
      <c r="F26" s="26"/>
      <c r="G26" s="29" t="s">
        <v>57</v>
      </c>
      <c r="H26" s="28"/>
      <c r="I26" s="28" t="s">
        <v>15</v>
      </c>
      <c r="J26" s="28">
        <v>5897967.94</v>
      </c>
    </row>
    <row r="27" spans="4:10" s="12" customFormat="1" ht="16.5" customHeight="1" thickBot="1">
      <c r="D27" s="21"/>
      <c r="E27" s="25">
        <v>42661</v>
      </c>
      <c r="F27" s="26"/>
      <c r="G27" s="29" t="s">
        <v>58</v>
      </c>
      <c r="H27" s="28"/>
      <c r="I27" s="28" t="s">
        <v>15</v>
      </c>
      <c r="J27" s="28">
        <v>5897967.94</v>
      </c>
    </row>
    <row r="28" spans="4:10" s="12" customFormat="1" ht="16.5" customHeight="1" thickBot="1">
      <c r="D28" s="21"/>
      <c r="E28" s="25">
        <v>42661</v>
      </c>
      <c r="F28" s="26"/>
      <c r="G28" s="29" t="s">
        <v>59</v>
      </c>
      <c r="H28" s="28"/>
      <c r="I28" s="28">
        <v>3000</v>
      </c>
      <c r="J28" s="28">
        <f>+J27-I28</f>
        <v>5894967.94</v>
      </c>
    </row>
    <row r="29" spans="4:10" s="12" customFormat="1" ht="16.5" customHeight="1" thickBot="1">
      <c r="D29" s="21"/>
      <c r="E29" s="25">
        <v>42662</v>
      </c>
      <c r="F29" s="26"/>
      <c r="G29" s="29" t="s">
        <v>60</v>
      </c>
      <c r="H29" s="28"/>
      <c r="I29" s="28">
        <v>3900</v>
      </c>
      <c r="J29" s="28">
        <f>+J28-I29</f>
        <v>5891067.94</v>
      </c>
    </row>
    <row r="30" spans="4:10" s="12" customFormat="1" ht="16.5" customHeight="1" thickBot="1">
      <c r="D30" s="21"/>
      <c r="E30" s="25">
        <v>42663</v>
      </c>
      <c r="F30" s="26"/>
      <c r="G30" s="29" t="s">
        <v>16</v>
      </c>
      <c r="H30" s="28">
        <v>7000</v>
      </c>
      <c r="I30" s="28"/>
      <c r="J30" s="28">
        <f>+J29+H30</f>
        <v>5898067.94</v>
      </c>
    </row>
    <row r="31" spans="4:10" s="12" customFormat="1" ht="16.5" customHeight="1" thickBot="1">
      <c r="D31" s="21"/>
      <c r="E31" s="25">
        <v>42667</v>
      </c>
      <c r="F31" s="26"/>
      <c r="G31" s="29" t="s">
        <v>16</v>
      </c>
      <c r="H31" s="28">
        <v>6800</v>
      </c>
      <c r="I31" s="28"/>
      <c r="J31" s="28">
        <v>5904867.94</v>
      </c>
    </row>
    <row r="32" spans="4:10" s="12" customFormat="1" ht="16.5" customHeight="1" thickBot="1">
      <c r="D32" s="21"/>
      <c r="E32" s="25">
        <v>42668</v>
      </c>
      <c r="F32" s="26"/>
      <c r="G32" s="29" t="s">
        <v>20</v>
      </c>
      <c r="H32" s="28">
        <v>2160</v>
      </c>
      <c r="I32" s="30"/>
      <c r="J32" s="28">
        <f>+J31+H32</f>
        <v>5907027.94</v>
      </c>
    </row>
    <row r="33" spans="4:10" s="12" customFormat="1" ht="16.5" customHeight="1" thickBot="1">
      <c r="D33" s="21"/>
      <c r="E33" s="25">
        <v>42668</v>
      </c>
      <c r="F33" s="26"/>
      <c r="G33" s="29" t="s">
        <v>20</v>
      </c>
      <c r="H33" s="28">
        <v>26600</v>
      </c>
      <c r="I33" s="30"/>
      <c r="J33" s="28">
        <v>5933627.94</v>
      </c>
    </row>
    <row r="34" spans="4:10" s="12" customFormat="1" ht="16.5" customHeight="1" thickBot="1">
      <c r="D34" s="21"/>
      <c r="E34" s="25">
        <v>42669</v>
      </c>
      <c r="F34" s="26"/>
      <c r="G34" s="29" t="s">
        <v>16</v>
      </c>
      <c r="H34" s="28">
        <v>4000</v>
      </c>
      <c r="I34" s="30"/>
      <c r="J34" s="28">
        <f>+J33+H34</f>
        <v>5937627.94</v>
      </c>
    </row>
    <row r="35" spans="4:10" s="10" customFormat="1" ht="16.5" customHeight="1" thickBot="1">
      <c r="D35" s="21"/>
      <c r="E35" s="25">
        <v>42669</v>
      </c>
      <c r="F35" s="26"/>
      <c r="G35" s="29" t="s">
        <v>61</v>
      </c>
      <c r="H35" s="28"/>
      <c r="I35" s="30">
        <v>-1500</v>
      </c>
      <c r="J35" s="28">
        <v>5939127.94</v>
      </c>
    </row>
    <row r="36" spans="4:21" s="14" customFormat="1" ht="24" customHeight="1">
      <c r="D36" s="31"/>
      <c r="E36" s="32"/>
      <c r="F36" s="33"/>
      <c r="G36" s="33"/>
      <c r="H36" s="34"/>
      <c r="I36" s="34"/>
      <c r="J36" s="19"/>
      <c r="N36" s="3"/>
      <c r="O36" s="3"/>
      <c r="P36" s="3"/>
      <c r="Q36" s="3"/>
      <c r="R36" s="3"/>
      <c r="S36" s="3"/>
      <c r="T36" s="3"/>
      <c r="U36" s="3"/>
    </row>
    <row r="37" spans="4:21" s="14" customFormat="1" ht="24" customHeight="1">
      <c r="D37" s="31"/>
      <c r="E37" s="32"/>
      <c r="F37" s="33"/>
      <c r="G37" s="33"/>
      <c r="H37" s="34"/>
      <c r="I37" s="34"/>
      <c r="J37" s="19"/>
      <c r="N37" s="3"/>
      <c r="O37" s="3"/>
      <c r="P37" s="3"/>
      <c r="Q37" s="3"/>
      <c r="R37" s="3"/>
      <c r="S37" s="3"/>
      <c r="T37" s="3"/>
      <c r="U37" s="3"/>
    </row>
    <row r="38" spans="4:21" s="14" customFormat="1" ht="24" customHeight="1">
      <c r="D38" s="45"/>
      <c r="E38" s="45"/>
      <c r="F38" s="45"/>
      <c r="G38" s="45"/>
      <c r="H38" s="45"/>
      <c r="I38" s="45"/>
      <c r="J38" s="19"/>
      <c r="N38" s="3"/>
      <c r="O38" s="3"/>
      <c r="P38" s="3"/>
      <c r="Q38" s="3"/>
      <c r="R38" s="3"/>
      <c r="S38" s="3"/>
      <c r="T38" s="3"/>
      <c r="U38" s="3"/>
    </row>
    <row r="39" spans="4:21" s="14" customFormat="1" ht="24" customHeight="1">
      <c r="D39" s="45"/>
      <c r="E39" s="45"/>
      <c r="F39" s="45"/>
      <c r="G39" s="45"/>
      <c r="H39" s="45"/>
      <c r="I39" s="45"/>
      <c r="J39" s="19"/>
      <c r="N39" s="3"/>
      <c r="O39" s="3"/>
      <c r="P39" s="3"/>
      <c r="Q39" s="3"/>
      <c r="R39" s="3"/>
      <c r="S39" s="3"/>
      <c r="T39" s="3"/>
      <c r="U39" s="3"/>
    </row>
    <row r="40" spans="4:21" s="14" customFormat="1" ht="24" customHeight="1">
      <c r="D40" s="9"/>
      <c r="E40" s="8"/>
      <c r="F40" s="5"/>
      <c r="G40" s="5"/>
      <c r="H40" s="6"/>
      <c r="I40" s="6"/>
      <c r="N40" s="3"/>
      <c r="O40" s="3"/>
      <c r="P40" s="3"/>
      <c r="Q40" s="3"/>
      <c r="R40" s="3"/>
      <c r="S40" s="3"/>
      <c r="T40" s="3"/>
      <c r="U40" s="3"/>
    </row>
    <row r="41" spans="4:21" s="14" customFormat="1" ht="24" customHeight="1">
      <c r="D41" s="9"/>
      <c r="E41" s="8"/>
      <c r="F41" s="5"/>
      <c r="G41" s="5"/>
      <c r="H41" s="6"/>
      <c r="I41" s="6"/>
      <c r="N41" s="3"/>
      <c r="O41" s="3"/>
      <c r="P41" s="3"/>
      <c r="Q41" s="3"/>
      <c r="R41" s="3"/>
      <c r="S41" s="3"/>
      <c r="T41" s="3"/>
      <c r="U41" s="3"/>
    </row>
    <row r="42" spans="4:21" s="14" customFormat="1" ht="24" customHeight="1">
      <c r="D42" s="7"/>
      <c r="E42" s="8"/>
      <c r="F42" s="5"/>
      <c r="G42" s="5"/>
      <c r="H42" s="24"/>
      <c r="I42" s="24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24"/>
      <c r="E43" s="24"/>
      <c r="F43" s="24"/>
      <c r="G43" s="24"/>
      <c r="H43" s="23"/>
      <c r="I43" s="23"/>
      <c r="N43" s="3"/>
      <c r="O43" s="3"/>
      <c r="P43" s="3"/>
      <c r="Q43" s="3"/>
      <c r="R43" s="3"/>
      <c r="S43" s="3"/>
      <c r="T43" s="3"/>
      <c r="U43" s="3"/>
    </row>
    <row r="44" spans="4:21" s="14" customFormat="1" ht="24" customHeight="1">
      <c r="D44" s="23"/>
      <c r="E44" s="23"/>
      <c r="F44" s="23"/>
      <c r="G44" s="23"/>
      <c r="H44" s="22"/>
      <c r="I44" s="22"/>
      <c r="N44" s="3"/>
      <c r="O44" s="3"/>
      <c r="P44" s="3"/>
      <c r="Q44" s="3"/>
      <c r="R44" s="3"/>
      <c r="S44" s="3"/>
      <c r="T44" s="3"/>
      <c r="U44" s="3"/>
    </row>
    <row r="45" spans="4:21" s="14" customFormat="1" ht="24" customHeight="1">
      <c r="D45" s="22"/>
      <c r="E45" s="22"/>
      <c r="F45" s="22"/>
      <c r="G45" s="22"/>
      <c r="H45" s="22"/>
      <c r="I45" s="22"/>
      <c r="N45" s="3"/>
      <c r="O45" s="3"/>
      <c r="P45" s="3"/>
      <c r="Q45" s="3"/>
      <c r="R45" s="3"/>
      <c r="S45" s="3"/>
      <c r="T45" s="3"/>
      <c r="U45" s="3"/>
    </row>
    <row r="46" spans="4:21" s="14" customFormat="1" ht="24" customHeight="1">
      <c r="D46" s="22"/>
      <c r="E46" s="22"/>
      <c r="F46" s="22"/>
      <c r="G46" s="22"/>
      <c r="H46" s="22"/>
      <c r="I46" s="22"/>
      <c r="N46" s="3"/>
      <c r="O46" s="3"/>
      <c r="P46" s="3"/>
      <c r="Q46" s="3"/>
      <c r="R46" s="3"/>
      <c r="S46" s="3"/>
      <c r="T46" s="3"/>
      <c r="U46" s="3"/>
    </row>
    <row r="47" spans="4:21" s="14" customFormat="1" ht="24" customHeight="1">
      <c r="D47" s="22"/>
      <c r="E47" s="22"/>
      <c r="F47" s="22"/>
      <c r="G47" s="22"/>
      <c r="H47" s="22"/>
      <c r="I47" s="22"/>
      <c r="N47" s="3"/>
      <c r="O47" s="3"/>
      <c r="P47" s="3"/>
      <c r="Q47" s="3"/>
      <c r="R47" s="3"/>
      <c r="S47" s="3"/>
      <c r="T47" s="3"/>
      <c r="U47" s="3"/>
    </row>
    <row r="48" spans="4:21" s="14" customFormat="1" ht="20.25">
      <c r="D48" s="22"/>
      <c r="E48" s="22"/>
      <c r="F48" s="22"/>
      <c r="G48" s="22"/>
      <c r="N48" s="3"/>
      <c r="O48" s="3"/>
      <c r="P48" s="3"/>
      <c r="Q48" s="3"/>
      <c r="R48" s="3"/>
      <c r="S48" s="3"/>
      <c r="T48" s="3"/>
      <c r="U48" s="3"/>
    </row>
    <row r="49" spans="4:21" s="14" customFormat="1" ht="12.75">
      <c r="D49" s="11"/>
      <c r="E49" s="11"/>
      <c r="F49" s="11"/>
      <c r="G49" s="11"/>
      <c r="H49" s="11"/>
      <c r="I49" s="11"/>
      <c r="N49" s="3"/>
      <c r="O49" s="3"/>
      <c r="P49" s="3"/>
      <c r="Q49" s="3"/>
      <c r="R49" s="3"/>
      <c r="S49" s="3"/>
      <c r="T49" s="3"/>
      <c r="U49" s="3"/>
    </row>
    <row r="50" spans="4:21" s="14" customFormat="1" ht="12.75">
      <c r="D50" s="11"/>
      <c r="E50" s="11"/>
      <c r="F50" s="11"/>
      <c r="G50" s="11"/>
      <c r="H50" s="11"/>
      <c r="I50" s="11"/>
      <c r="N50" s="3"/>
      <c r="O50" s="3"/>
      <c r="P50" s="3"/>
      <c r="Q50" s="3"/>
      <c r="R50" s="3"/>
      <c r="S50" s="3"/>
      <c r="T50" s="3"/>
      <c r="U50" s="3"/>
    </row>
    <row r="51" spans="4:21" s="14" customFormat="1" ht="12.75">
      <c r="D51" s="11"/>
      <c r="E51" s="11"/>
      <c r="F51" s="11"/>
      <c r="G51" s="11"/>
      <c r="H51" s="11"/>
      <c r="I51" s="11"/>
      <c r="N51" s="3"/>
      <c r="O51" s="3"/>
      <c r="P51" s="3"/>
      <c r="Q51" s="3"/>
      <c r="R51" s="3"/>
      <c r="S51" s="3"/>
      <c r="T51" s="3"/>
      <c r="U51" s="3"/>
    </row>
    <row r="52" spans="4:21" s="14" customFormat="1" ht="12.75">
      <c r="D52" s="11"/>
      <c r="E52" s="11"/>
      <c r="F52" s="11"/>
      <c r="G52" s="11"/>
      <c r="H52" s="11"/>
      <c r="I52" s="11"/>
      <c r="N52" s="3"/>
      <c r="O52" s="3"/>
      <c r="P52" s="3"/>
      <c r="Q52" s="3"/>
      <c r="R52" s="3"/>
      <c r="S52" s="3"/>
      <c r="T52" s="3"/>
      <c r="U52" s="3"/>
    </row>
    <row r="53" spans="4:21" s="14" customFormat="1" ht="12.75">
      <c r="D53" s="11"/>
      <c r="E53" s="11"/>
      <c r="F53" s="11"/>
      <c r="G53" s="11"/>
      <c r="H53" s="11"/>
      <c r="I53" s="11"/>
      <c r="N53" s="3"/>
      <c r="O53" s="3"/>
      <c r="P53" s="3"/>
      <c r="Q53" s="3"/>
      <c r="R53" s="3"/>
      <c r="S53" s="3"/>
      <c r="T53" s="3"/>
      <c r="U53" s="3"/>
    </row>
    <row r="54" spans="4:21" s="14" customFormat="1" ht="12.75">
      <c r="D54" s="11"/>
      <c r="E54" s="11"/>
      <c r="F54" s="11"/>
      <c r="G54" s="11"/>
      <c r="H54" s="11"/>
      <c r="I54" s="11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57" spans="4:21" s="14" customFormat="1" ht="12.75">
      <c r="D57" s="11"/>
      <c r="E57" s="11"/>
      <c r="F57" s="11"/>
      <c r="G57" s="11"/>
      <c r="H57" s="11"/>
      <c r="I57" s="11"/>
      <c r="N57" s="3"/>
      <c r="O57" s="3"/>
      <c r="P57" s="3"/>
      <c r="Q57" s="3"/>
      <c r="R57" s="3"/>
      <c r="S57" s="3"/>
      <c r="T57" s="3"/>
      <c r="U57" s="3"/>
    </row>
    <row r="58" spans="4:21" s="14" customFormat="1" ht="12.75">
      <c r="D58" s="11"/>
      <c r="E58" s="11"/>
      <c r="F58" s="11"/>
      <c r="G58" s="11"/>
      <c r="H58" s="11"/>
      <c r="I58" s="11"/>
      <c r="N58" s="3"/>
      <c r="O58" s="3"/>
      <c r="P58" s="3"/>
      <c r="Q58" s="3"/>
      <c r="R58" s="3"/>
      <c r="S58" s="3"/>
      <c r="T58" s="3"/>
      <c r="U58" s="3"/>
    </row>
    <row r="59" spans="4:21" s="14" customFormat="1" ht="12.75">
      <c r="D59" s="11"/>
      <c r="E59" s="11"/>
      <c r="F59" s="11"/>
      <c r="G59" s="11"/>
      <c r="H59" s="11"/>
      <c r="I59" s="11"/>
      <c r="N59" s="3"/>
      <c r="O59" s="3"/>
      <c r="P59" s="3"/>
      <c r="Q59" s="3"/>
      <c r="R59" s="3"/>
      <c r="S59" s="3"/>
      <c r="T59" s="3"/>
      <c r="U59" s="3"/>
    </row>
    <row r="60" spans="4:21" s="14" customFormat="1" ht="12.75">
      <c r="D60" s="11"/>
      <c r="E60" s="11"/>
      <c r="F60" s="11"/>
      <c r="G60" s="11"/>
      <c r="H60" s="11"/>
      <c r="I60" s="11"/>
      <c r="N60" s="3"/>
      <c r="O60" s="3"/>
      <c r="P60" s="3"/>
      <c r="Q60" s="3"/>
      <c r="R60" s="3"/>
      <c r="S60" s="3"/>
      <c r="T60" s="3"/>
      <c r="U60" s="3"/>
    </row>
    <row r="79" ht="13.5" thickBot="1"/>
    <row r="80" ht="15">
      <c r="D80" s="4"/>
    </row>
  </sheetData>
  <sheetProtection/>
  <mergeCells count="13">
    <mergeCell ref="J13:K13"/>
    <mergeCell ref="E14:F14"/>
    <mergeCell ref="H14:I14"/>
    <mergeCell ref="J14:K14"/>
    <mergeCell ref="D38:I38"/>
    <mergeCell ref="D39:I39"/>
    <mergeCell ref="D5:U5"/>
    <mergeCell ref="D6:I6"/>
    <mergeCell ref="D7:I7"/>
    <mergeCell ref="D9:I9"/>
    <mergeCell ref="D13:D15"/>
    <mergeCell ref="E13:G13"/>
    <mergeCell ref="H13:I13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6"/>
  <sheetViews>
    <sheetView zoomScale="85" zoomScaleNormal="85" zoomScaleSheetLayoutView="70" zoomScalePageLayoutView="0" workbookViewId="0" topLeftCell="A12">
      <selection activeCell="L37" sqref="L37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38"/>
      <c r="E10" s="38"/>
      <c r="F10" s="38" t="s">
        <v>5</v>
      </c>
      <c r="G10" s="18" t="s">
        <v>13</v>
      </c>
      <c r="H10" s="18"/>
      <c r="I10" s="38"/>
    </row>
    <row r="11" spans="4:9" s="14" customFormat="1" ht="18">
      <c r="D11" s="38"/>
      <c r="E11" s="38" t="s">
        <v>4</v>
      </c>
      <c r="F11" s="38" t="s">
        <v>6</v>
      </c>
      <c r="G11" s="40" t="s">
        <v>74</v>
      </c>
      <c r="H11" s="38"/>
      <c r="I11" s="38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5939127.94</v>
      </c>
    </row>
    <row r="17" spans="4:10" s="12" customFormat="1" ht="16.5" customHeight="1" thickBot="1">
      <c r="D17" s="21"/>
      <c r="E17" s="25">
        <v>42676</v>
      </c>
      <c r="F17" s="26"/>
      <c r="G17" s="29" t="s">
        <v>16</v>
      </c>
      <c r="H17" s="28">
        <v>5000</v>
      </c>
      <c r="I17" s="30"/>
      <c r="J17" s="28">
        <f>+J16+H17</f>
        <v>5944127.94</v>
      </c>
    </row>
    <row r="18" spans="4:10" s="12" customFormat="1" ht="16.5" customHeight="1" thickBot="1">
      <c r="D18" s="21"/>
      <c r="E18" s="25">
        <v>42676</v>
      </c>
      <c r="F18" s="26"/>
      <c r="G18" s="29" t="s">
        <v>75</v>
      </c>
      <c r="H18" s="28"/>
      <c r="I18" s="30">
        <v>3600</v>
      </c>
      <c r="J18" s="28">
        <f>+J17-I18</f>
        <v>5940527.94</v>
      </c>
    </row>
    <row r="19" spans="4:10" s="12" customFormat="1" ht="16.5" customHeight="1" thickBot="1">
      <c r="D19" s="21"/>
      <c r="E19" s="25">
        <v>42677</v>
      </c>
      <c r="F19" s="26"/>
      <c r="G19" s="29" t="s">
        <v>16</v>
      </c>
      <c r="H19" s="28">
        <v>1600</v>
      </c>
      <c r="I19" s="28"/>
      <c r="J19" s="28">
        <f>+J18+H19</f>
        <v>5942127.94</v>
      </c>
    </row>
    <row r="20" spans="4:10" s="12" customFormat="1" ht="16.5" customHeight="1" thickBot="1">
      <c r="D20" s="21"/>
      <c r="E20" s="25">
        <v>42678</v>
      </c>
      <c r="F20" s="26"/>
      <c r="G20" s="29" t="s">
        <v>16</v>
      </c>
      <c r="H20" s="28">
        <v>7200</v>
      </c>
      <c r="I20" s="28"/>
      <c r="J20" s="28">
        <f>+J19+H20</f>
        <v>5949327.94</v>
      </c>
    </row>
    <row r="21" spans="4:10" s="12" customFormat="1" ht="16.5" customHeight="1" thickBot="1">
      <c r="D21" s="21"/>
      <c r="E21" s="25">
        <v>42681</v>
      </c>
      <c r="F21" s="26"/>
      <c r="G21" s="29" t="s">
        <v>16</v>
      </c>
      <c r="H21" s="28">
        <v>900</v>
      </c>
      <c r="I21" s="28"/>
      <c r="J21" s="28">
        <f>+J20+H21</f>
        <v>5950227.94</v>
      </c>
    </row>
    <row r="22" spans="4:10" s="12" customFormat="1" ht="16.5" customHeight="1" thickBot="1">
      <c r="D22" s="21"/>
      <c r="E22" s="25">
        <v>42681</v>
      </c>
      <c r="F22" s="26"/>
      <c r="G22" s="29" t="s">
        <v>16</v>
      </c>
      <c r="H22" s="28">
        <v>11000</v>
      </c>
      <c r="I22" s="28"/>
      <c r="J22" s="28">
        <f>+J21+H22</f>
        <v>5961227.94</v>
      </c>
    </row>
    <row r="23" spans="4:10" s="12" customFormat="1" ht="16.5" customHeight="1" thickBot="1">
      <c r="D23" s="21"/>
      <c r="E23" s="25">
        <v>42682</v>
      </c>
      <c r="F23" s="26"/>
      <c r="G23" s="29" t="s">
        <v>16</v>
      </c>
      <c r="H23" s="28">
        <v>2400</v>
      </c>
      <c r="I23" s="28"/>
      <c r="J23" s="28">
        <f>+J22+H23</f>
        <v>5963627.94</v>
      </c>
    </row>
    <row r="24" spans="4:10" s="12" customFormat="1" ht="16.5" customHeight="1" thickBot="1">
      <c r="D24" s="21"/>
      <c r="E24" s="25">
        <v>42682</v>
      </c>
      <c r="F24" s="26"/>
      <c r="G24" s="29" t="s">
        <v>76</v>
      </c>
      <c r="H24" s="28"/>
      <c r="I24" s="28">
        <v>7000</v>
      </c>
      <c r="J24" s="28">
        <f>+J23-I24</f>
        <v>5956627.94</v>
      </c>
    </row>
    <row r="25" spans="4:10" s="12" customFormat="1" ht="16.5" customHeight="1" thickBot="1">
      <c r="D25" s="21"/>
      <c r="E25" s="25">
        <v>42683</v>
      </c>
      <c r="F25" s="26"/>
      <c r="G25" s="29" t="s">
        <v>20</v>
      </c>
      <c r="H25" s="28">
        <v>4800</v>
      </c>
      <c r="I25" s="28"/>
      <c r="J25" s="28">
        <f>+J24+H25</f>
        <v>5961427.94</v>
      </c>
    </row>
    <row r="26" spans="4:10" s="12" customFormat="1" ht="16.5" customHeight="1" thickBot="1">
      <c r="D26" s="21"/>
      <c r="E26" s="25">
        <v>42683</v>
      </c>
      <c r="F26" s="26"/>
      <c r="G26" s="29" t="s">
        <v>77</v>
      </c>
      <c r="H26" s="28"/>
      <c r="I26" s="28">
        <v>3200</v>
      </c>
      <c r="J26" s="28">
        <f>+J25-I26</f>
        <v>5958227.94</v>
      </c>
    </row>
    <row r="27" spans="4:10" s="12" customFormat="1" ht="16.5" customHeight="1" thickBot="1">
      <c r="D27" s="21"/>
      <c r="E27" s="25">
        <v>42684</v>
      </c>
      <c r="F27" s="26"/>
      <c r="G27" s="29" t="s">
        <v>78</v>
      </c>
      <c r="H27" s="28"/>
      <c r="I27" s="28">
        <v>6800</v>
      </c>
      <c r="J27" s="28">
        <f>+J26-I27</f>
        <v>5951427.94</v>
      </c>
    </row>
    <row r="28" spans="4:10" s="12" customFormat="1" ht="16.5" customHeight="1" thickBot="1">
      <c r="D28" s="21"/>
      <c r="E28" s="25">
        <v>42688</v>
      </c>
      <c r="F28" s="26"/>
      <c r="G28" s="29" t="s">
        <v>16</v>
      </c>
      <c r="H28" s="28">
        <v>2100</v>
      </c>
      <c r="I28" s="28"/>
      <c r="J28" s="28">
        <f>+J27+H28</f>
        <v>5953527.94</v>
      </c>
    </row>
    <row r="29" spans="4:10" s="12" customFormat="1" ht="16.5" customHeight="1" thickBot="1">
      <c r="D29" s="21"/>
      <c r="E29" s="25">
        <v>42689</v>
      </c>
      <c r="F29" s="26"/>
      <c r="G29" s="29" t="s">
        <v>79</v>
      </c>
      <c r="H29" s="28"/>
      <c r="I29" s="30">
        <v>-720</v>
      </c>
      <c r="J29" s="28">
        <v>5954247.94</v>
      </c>
    </row>
    <row r="30" spans="4:10" s="12" customFormat="1" ht="16.5" customHeight="1" thickBot="1">
      <c r="D30" s="21"/>
      <c r="E30" s="25">
        <v>42689</v>
      </c>
      <c r="F30" s="26"/>
      <c r="G30" s="29" t="s">
        <v>80</v>
      </c>
      <c r="H30" s="28"/>
      <c r="I30" s="30">
        <v>-1200</v>
      </c>
      <c r="J30" s="28">
        <v>5955447.94</v>
      </c>
    </row>
    <row r="31" spans="4:10" s="12" customFormat="1" ht="16.5" customHeight="1" thickBot="1">
      <c r="D31" s="21"/>
      <c r="E31" s="25">
        <v>42691</v>
      </c>
      <c r="F31" s="26"/>
      <c r="G31" s="29" t="s">
        <v>16</v>
      </c>
      <c r="H31" s="28">
        <v>800</v>
      </c>
      <c r="I31" s="28"/>
      <c r="J31" s="28">
        <f>+J30+H31</f>
        <v>5956247.94</v>
      </c>
    </row>
    <row r="32" spans="4:10" s="12" customFormat="1" ht="16.5" customHeight="1" thickBot="1">
      <c r="D32" s="21"/>
      <c r="E32" s="25">
        <v>42696</v>
      </c>
      <c r="F32" s="26"/>
      <c r="G32" s="29" t="s">
        <v>81</v>
      </c>
      <c r="H32" s="28"/>
      <c r="I32" s="28">
        <v>7200</v>
      </c>
      <c r="J32" s="28">
        <f aca="true" t="shared" si="0" ref="J32:J37">+J31-I32</f>
        <v>5949047.94</v>
      </c>
    </row>
    <row r="33" spans="4:10" s="12" customFormat="1" ht="16.5" customHeight="1" thickBot="1">
      <c r="D33" s="21"/>
      <c r="E33" s="25">
        <v>42696</v>
      </c>
      <c r="F33" s="26"/>
      <c r="G33" s="29" t="s">
        <v>82</v>
      </c>
      <c r="H33" s="28"/>
      <c r="I33" s="28">
        <v>11000</v>
      </c>
      <c r="J33" s="28">
        <f t="shared" si="0"/>
        <v>5938047.94</v>
      </c>
    </row>
    <row r="34" spans="4:10" s="12" customFormat="1" ht="16.5" customHeight="1" thickBot="1">
      <c r="D34" s="21"/>
      <c r="E34" s="25">
        <v>42696</v>
      </c>
      <c r="F34" s="26"/>
      <c r="G34" s="29" t="s">
        <v>83</v>
      </c>
      <c r="H34" s="28"/>
      <c r="I34" s="28">
        <v>4000</v>
      </c>
      <c r="J34" s="28">
        <f t="shared" si="0"/>
        <v>5934047.94</v>
      </c>
    </row>
    <row r="35" spans="4:10" s="12" customFormat="1" ht="16.5" customHeight="1" thickBot="1">
      <c r="D35" s="21"/>
      <c r="E35" s="25">
        <v>42696</v>
      </c>
      <c r="F35" s="26"/>
      <c r="G35" s="29" t="s">
        <v>84</v>
      </c>
      <c r="H35" s="28"/>
      <c r="I35" s="28">
        <v>2000</v>
      </c>
      <c r="J35" s="28">
        <f t="shared" si="0"/>
        <v>5932047.94</v>
      </c>
    </row>
    <row r="36" spans="4:10" s="12" customFormat="1" ht="16.5" customHeight="1" thickBot="1">
      <c r="D36" s="21"/>
      <c r="E36" s="25">
        <v>42696</v>
      </c>
      <c r="F36" s="26"/>
      <c r="G36" s="29" t="s">
        <v>85</v>
      </c>
      <c r="H36" s="28"/>
      <c r="I36" s="28">
        <v>7600</v>
      </c>
      <c r="J36" s="28">
        <f t="shared" si="0"/>
        <v>5924447.94</v>
      </c>
    </row>
    <row r="37" spans="4:10" s="12" customFormat="1" ht="16.5" customHeight="1" thickBot="1">
      <c r="D37" s="21"/>
      <c r="E37" s="25">
        <v>42697</v>
      </c>
      <c r="F37" s="26"/>
      <c r="G37" s="29" t="s">
        <v>86</v>
      </c>
      <c r="H37" s="28"/>
      <c r="I37" s="28">
        <v>2400</v>
      </c>
      <c r="J37" s="28">
        <f t="shared" si="0"/>
        <v>5922047.94</v>
      </c>
    </row>
    <row r="38" spans="4:10" s="12" customFormat="1" ht="16.5" customHeight="1" thickBot="1">
      <c r="D38" s="21"/>
      <c r="E38" s="25">
        <v>42698</v>
      </c>
      <c r="F38" s="26"/>
      <c r="G38" s="29" t="s">
        <v>16</v>
      </c>
      <c r="H38" s="28">
        <v>800</v>
      </c>
      <c r="I38" s="28"/>
      <c r="J38" s="28">
        <f>+J37+H38</f>
        <v>5922847.94</v>
      </c>
    </row>
    <row r="39" spans="4:10" s="12" customFormat="1" ht="16.5" customHeight="1" thickBot="1">
      <c r="D39" s="21"/>
      <c r="E39" s="25">
        <v>42702</v>
      </c>
      <c r="F39" s="26"/>
      <c r="G39" s="29" t="s">
        <v>16</v>
      </c>
      <c r="H39" s="28">
        <v>1200</v>
      </c>
      <c r="I39" s="28"/>
      <c r="J39" s="28">
        <f>+J38+H39</f>
        <v>5924047.94</v>
      </c>
    </row>
    <row r="40" spans="4:10" s="12" customFormat="1" ht="16.5" customHeight="1" thickBot="1">
      <c r="D40" s="21"/>
      <c r="E40" s="25">
        <v>42703</v>
      </c>
      <c r="F40" s="26"/>
      <c r="G40" s="29" t="s">
        <v>87</v>
      </c>
      <c r="H40" s="28"/>
      <c r="I40" s="28">
        <v>1400</v>
      </c>
      <c r="J40" s="28">
        <f>+J39-I40</f>
        <v>5922647.94</v>
      </c>
    </row>
    <row r="41" spans="4:10" s="12" customFormat="1" ht="16.5" customHeight="1" thickBot="1">
      <c r="D41" s="21"/>
      <c r="E41" s="25">
        <v>42704</v>
      </c>
      <c r="F41" s="26"/>
      <c r="G41" s="29" t="s">
        <v>16</v>
      </c>
      <c r="H41" s="28">
        <v>8200</v>
      </c>
      <c r="I41" s="28"/>
      <c r="J41" s="28">
        <f>+J40+H41</f>
        <v>5930847.94</v>
      </c>
    </row>
    <row r="42" spans="4:21" s="14" customFormat="1" ht="24" customHeight="1">
      <c r="D42" s="31"/>
      <c r="E42" s="32"/>
      <c r="F42" s="33"/>
      <c r="G42" s="33"/>
      <c r="H42" s="34"/>
      <c r="I42" s="34"/>
      <c r="J42" s="19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31"/>
      <c r="E43" s="32"/>
      <c r="F43" s="33"/>
      <c r="G43" s="33"/>
      <c r="H43" s="34"/>
      <c r="I43" s="34"/>
      <c r="J43" s="19"/>
      <c r="N43" s="3"/>
      <c r="O43" s="3"/>
      <c r="P43" s="3"/>
      <c r="Q43" s="3"/>
      <c r="R43" s="3"/>
      <c r="S43" s="3"/>
      <c r="T43" s="3"/>
      <c r="U43" s="3"/>
    </row>
    <row r="44" spans="4:21" s="14" customFormat="1" ht="24" customHeight="1">
      <c r="D44" s="45"/>
      <c r="E44" s="45"/>
      <c r="F44" s="45"/>
      <c r="G44" s="45"/>
      <c r="H44" s="45"/>
      <c r="I44" s="45"/>
      <c r="J44" s="19"/>
      <c r="N44" s="3"/>
      <c r="O44" s="3"/>
      <c r="P44" s="3"/>
      <c r="Q44" s="3"/>
      <c r="R44" s="3"/>
      <c r="S44" s="3"/>
      <c r="T44" s="3"/>
      <c r="U44" s="3"/>
    </row>
    <row r="45" spans="4:21" s="14" customFormat="1" ht="24" customHeight="1">
      <c r="D45" s="45"/>
      <c r="E45" s="45"/>
      <c r="F45" s="45"/>
      <c r="G45" s="45"/>
      <c r="H45" s="45"/>
      <c r="I45" s="45"/>
      <c r="J45" s="19"/>
      <c r="N45" s="3"/>
      <c r="O45" s="3"/>
      <c r="P45" s="3"/>
      <c r="Q45" s="3"/>
      <c r="R45" s="3"/>
      <c r="S45" s="3"/>
      <c r="T45" s="3"/>
      <c r="U45" s="3"/>
    </row>
    <row r="46" spans="4:21" s="14" customFormat="1" ht="24" customHeight="1">
      <c r="D46" s="9"/>
      <c r="E46" s="8"/>
      <c r="F46" s="5"/>
      <c r="G46" s="5"/>
      <c r="H46" s="6"/>
      <c r="I46" s="6"/>
      <c r="N46" s="3"/>
      <c r="O46" s="3"/>
      <c r="P46" s="3"/>
      <c r="Q46" s="3"/>
      <c r="R46" s="3"/>
      <c r="S46" s="3"/>
      <c r="T46" s="3"/>
      <c r="U46" s="3"/>
    </row>
    <row r="47" spans="4:21" s="14" customFormat="1" ht="24" customHeight="1">
      <c r="D47" s="9"/>
      <c r="E47" s="8"/>
      <c r="F47" s="5"/>
      <c r="G47" s="5"/>
      <c r="H47" s="6"/>
      <c r="I47" s="6"/>
      <c r="N47" s="3"/>
      <c r="O47" s="3"/>
      <c r="P47" s="3"/>
      <c r="Q47" s="3"/>
      <c r="R47" s="3"/>
      <c r="S47" s="3"/>
      <c r="T47" s="3"/>
      <c r="U47" s="3"/>
    </row>
    <row r="48" spans="4:21" s="14" customFormat="1" ht="24" customHeight="1">
      <c r="D48" s="7"/>
      <c r="E48" s="8"/>
      <c r="F48" s="5"/>
      <c r="G48" s="5"/>
      <c r="H48" s="24"/>
      <c r="I48" s="24"/>
      <c r="N48" s="3"/>
      <c r="O48" s="3"/>
      <c r="P48" s="3"/>
      <c r="Q48" s="3"/>
      <c r="R48" s="3"/>
      <c r="S48" s="3"/>
      <c r="T48" s="3"/>
      <c r="U48" s="3"/>
    </row>
    <row r="49" spans="4:21" s="14" customFormat="1" ht="24" customHeight="1">
      <c r="D49" s="24"/>
      <c r="E49" s="24"/>
      <c r="F49" s="24"/>
      <c r="G49" s="24"/>
      <c r="H49" s="23"/>
      <c r="I49" s="23"/>
      <c r="N49" s="3"/>
      <c r="O49" s="3"/>
      <c r="P49" s="3"/>
      <c r="Q49" s="3"/>
      <c r="R49" s="3"/>
      <c r="S49" s="3"/>
      <c r="T49" s="3"/>
      <c r="U49" s="3"/>
    </row>
    <row r="50" spans="4:21" s="14" customFormat="1" ht="24" customHeight="1">
      <c r="D50" s="23"/>
      <c r="E50" s="23"/>
      <c r="F50" s="23"/>
      <c r="G50" s="23"/>
      <c r="H50" s="22"/>
      <c r="I50" s="22"/>
      <c r="N50" s="3"/>
      <c r="O50" s="3"/>
      <c r="P50" s="3"/>
      <c r="Q50" s="3"/>
      <c r="R50" s="3"/>
      <c r="S50" s="3"/>
      <c r="T50" s="3"/>
      <c r="U50" s="3"/>
    </row>
    <row r="51" spans="4:21" s="14" customFormat="1" ht="24" customHeight="1">
      <c r="D51" s="22"/>
      <c r="E51" s="22"/>
      <c r="F51" s="22"/>
      <c r="G51" s="22"/>
      <c r="H51" s="22"/>
      <c r="I51" s="22"/>
      <c r="N51" s="3"/>
      <c r="O51" s="3"/>
      <c r="P51" s="3"/>
      <c r="Q51" s="3"/>
      <c r="R51" s="3"/>
      <c r="S51" s="3"/>
      <c r="T51" s="3"/>
      <c r="U51" s="3"/>
    </row>
    <row r="52" spans="4:21" s="14" customFormat="1" ht="24" customHeight="1">
      <c r="D52" s="22"/>
      <c r="E52" s="22"/>
      <c r="F52" s="22"/>
      <c r="G52" s="22"/>
      <c r="H52" s="22"/>
      <c r="I52" s="22"/>
      <c r="N52" s="3"/>
      <c r="O52" s="3"/>
      <c r="P52" s="3"/>
      <c r="Q52" s="3"/>
      <c r="R52" s="3"/>
      <c r="S52" s="3"/>
      <c r="T52" s="3"/>
      <c r="U52" s="3"/>
    </row>
    <row r="53" spans="4:21" s="14" customFormat="1" ht="24" customHeight="1">
      <c r="D53" s="22"/>
      <c r="E53" s="22"/>
      <c r="F53" s="22"/>
      <c r="G53" s="22"/>
      <c r="H53" s="22"/>
      <c r="I53" s="22"/>
      <c r="N53" s="3"/>
      <c r="O53" s="3"/>
      <c r="P53" s="3"/>
      <c r="Q53" s="3"/>
      <c r="R53" s="3"/>
      <c r="S53" s="3"/>
      <c r="T53" s="3"/>
      <c r="U53" s="3"/>
    </row>
    <row r="54" spans="4:21" s="14" customFormat="1" ht="20.25">
      <c r="D54" s="22"/>
      <c r="E54" s="22"/>
      <c r="F54" s="22"/>
      <c r="G54" s="22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57" spans="4:21" s="14" customFormat="1" ht="12.75">
      <c r="D57" s="11"/>
      <c r="E57" s="11"/>
      <c r="F57" s="11"/>
      <c r="G57" s="11"/>
      <c r="H57" s="11"/>
      <c r="I57" s="11"/>
      <c r="N57" s="3"/>
      <c r="O57" s="3"/>
      <c r="P57" s="3"/>
      <c r="Q57" s="3"/>
      <c r="R57" s="3"/>
      <c r="S57" s="3"/>
      <c r="T57" s="3"/>
      <c r="U57" s="3"/>
    </row>
    <row r="58" spans="4:21" s="14" customFormat="1" ht="12.75">
      <c r="D58" s="11"/>
      <c r="E58" s="11"/>
      <c r="F58" s="11"/>
      <c r="G58" s="11"/>
      <c r="H58" s="11"/>
      <c r="I58" s="11"/>
      <c r="N58" s="3"/>
      <c r="O58" s="3"/>
      <c r="P58" s="3"/>
      <c r="Q58" s="3"/>
      <c r="R58" s="3"/>
      <c r="S58" s="3"/>
      <c r="T58" s="3"/>
      <c r="U58" s="3"/>
    </row>
    <row r="59" spans="4:21" s="14" customFormat="1" ht="12.75">
      <c r="D59" s="11"/>
      <c r="E59" s="11"/>
      <c r="F59" s="11"/>
      <c r="G59" s="11"/>
      <c r="H59" s="11"/>
      <c r="I59" s="11"/>
      <c r="N59" s="3"/>
      <c r="O59" s="3"/>
      <c r="P59" s="3"/>
      <c r="Q59" s="3"/>
      <c r="R59" s="3"/>
      <c r="S59" s="3"/>
      <c r="T59" s="3"/>
      <c r="U59" s="3"/>
    </row>
    <row r="60" spans="4:21" s="14" customFormat="1" ht="12.75">
      <c r="D60" s="11"/>
      <c r="E60" s="11"/>
      <c r="F60" s="11"/>
      <c r="G60" s="11"/>
      <c r="H60" s="11"/>
      <c r="I60" s="11"/>
      <c r="N60" s="3"/>
      <c r="O60" s="3"/>
      <c r="P60" s="3"/>
      <c r="Q60" s="3"/>
      <c r="R60" s="3"/>
      <c r="S60" s="3"/>
      <c r="T60" s="3"/>
      <c r="U60" s="3"/>
    </row>
    <row r="61" spans="4:21" s="14" customFormat="1" ht="12.75">
      <c r="D61" s="11"/>
      <c r="E61" s="11"/>
      <c r="F61" s="11"/>
      <c r="G61" s="11"/>
      <c r="H61" s="11"/>
      <c r="I61" s="11"/>
      <c r="N61" s="3"/>
      <c r="O61" s="3"/>
      <c r="P61" s="3"/>
      <c r="Q61" s="3"/>
      <c r="R61" s="3"/>
      <c r="S61" s="3"/>
      <c r="T61" s="3"/>
      <c r="U61" s="3"/>
    </row>
    <row r="62" spans="4:21" s="14" customFormat="1" ht="12.75">
      <c r="D62" s="11"/>
      <c r="E62" s="11"/>
      <c r="F62" s="11"/>
      <c r="G62" s="11"/>
      <c r="H62" s="11"/>
      <c r="I62" s="11"/>
      <c r="N62" s="3"/>
      <c r="O62" s="3"/>
      <c r="P62" s="3"/>
      <c r="Q62" s="3"/>
      <c r="R62" s="3"/>
      <c r="S62" s="3"/>
      <c r="T62" s="3"/>
      <c r="U62" s="3"/>
    </row>
    <row r="63" spans="4:21" s="14" customFormat="1" ht="12.75">
      <c r="D63" s="11"/>
      <c r="E63" s="11"/>
      <c r="F63" s="11"/>
      <c r="G63" s="11"/>
      <c r="H63" s="11"/>
      <c r="I63" s="11"/>
      <c r="N63" s="3"/>
      <c r="O63" s="3"/>
      <c r="P63" s="3"/>
      <c r="Q63" s="3"/>
      <c r="R63" s="3"/>
      <c r="S63" s="3"/>
      <c r="T63" s="3"/>
      <c r="U63" s="3"/>
    </row>
    <row r="64" spans="4:21" s="14" customFormat="1" ht="12.75">
      <c r="D64" s="11"/>
      <c r="E64" s="11"/>
      <c r="F64" s="11"/>
      <c r="G64" s="11"/>
      <c r="H64" s="11"/>
      <c r="I64" s="11"/>
      <c r="N64" s="3"/>
      <c r="O64" s="3"/>
      <c r="P64" s="3"/>
      <c r="Q64" s="3"/>
      <c r="R64" s="3"/>
      <c r="S64" s="3"/>
      <c r="T64" s="3"/>
      <c r="U64" s="3"/>
    </row>
    <row r="65" spans="4:21" s="14" customFormat="1" ht="12.75">
      <c r="D65" s="11"/>
      <c r="E65" s="11"/>
      <c r="F65" s="11"/>
      <c r="G65" s="11"/>
      <c r="H65" s="11"/>
      <c r="I65" s="11"/>
      <c r="N65" s="3"/>
      <c r="O65" s="3"/>
      <c r="P65" s="3"/>
      <c r="Q65" s="3"/>
      <c r="R65" s="3"/>
      <c r="S65" s="3"/>
      <c r="T65" s="3"/>
      <c r="U65" s="3"/>
    </row>
    <row r="66" spans="4:21" s="14" customFormat="1" ht="12.75">
      <c r="D66" s="11"/>
      <c r="E66" s="11"/>
      <c r="F66" s="11"/>
      <c r="G66" s="11"/>
      <c r="H66" s="11"/>
      <c r="I66" s="11"/>
      <c r="N66" s="3"/>
      <c r="O66" s="3"/>
      <c r="P66" s="3"/>
      <c r="Q66" s="3"/>
      <c r="R66" s="3"/>
      <c r="S66" s="3"/>
      <c r="T66" s="3"/>
      <c r="U66" s="3"/>
    </row>
    <row r="85" ht="13.5" thickBot="1"/>
    <row r="86" ht="15">
      <c r="D86" s="4"/>
    </row>
  </sheetData>
  <sheetProtection/>
  <mergeCells count="13">
    <mergeCell ref="J14:K14"/>
    <mergeCell ref="D44:I44"/>
    <mergeCell ref="D45:I45"/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zoomScale="85" zoomScaleNormal="85" zoomScaleSheetLayoutView="70" zoomScalePageLayoutView="0" workbookViewId="0" topLeftCell="A10">
      <selection activeCell="L34" sqref="L34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41"/>
      <c r="E10" s="41"/>
      <c r="F10" s="41" t="s">
        <v>5</v>
      </c>
      <c r="G10" s="18" t="s">
        <v>13</v>
      </c>
      <c r="H10" s="18"/>
      <c r="I10" s="41"/>
    </row>
    <row r="11" spans="4:9" s="14" customFormat="1" ht="18">
      <c r="D11" s="41"/>
      <c r="E11" s="41" t="s">
        <v>4</v>
      </c>
      <c r="F11" s="41" t="s">
        <v>6</v>
      </c>
      <c r="G11" s="41" t="s">
        <v>88</v>
      </c>
      <c r="H11" s="41"/>
      <c r="I11" s="41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5930847.94</v>
      </c>
    </row>
    <row r="17" spans="4:10" s="12" customFormat="1" ht="16.5" customHeight="1" thickBot="1">
      <c r="D17" s="21"/>
      <c r="E17" s="25">
        <v>37226</v>
      </c>
      <c r="F17" s="26"/>
      <c r="G17" s="29" t="s">
        <v>16</v>
      </c>
      <c r="H17" s="28">
        <v>7200</v>
      </c>
      <c r="I17" s="30"/>
      <c r="J17" s="28">
        <f>+J16+H17</f>
        <v>5938047.94</v>
      </c>
    </row>
    <row r="18" spans="4:10" s="12" customFormat="1" ht="16.5" customHeight="1" thickBot="1">
      <c r="D18" s="21"/>
      <c r="E18" s="25">
        <v>42709</v>
      </c>
      <c r="F18" s="26"/>
      <c r="G18" s="29" t="s">
        <v>89</v>
      </c>
      <c r="H18" s="28"/>
      <c r="I18" s="30">
        <v>1600</v>
      </c>
      <c r="J18" s="28">
        <f>+J17-I18</f>
        <v>5936447.94</v>
      </c>
    </row>
    <row r="19" spans="4:10" s="12" customFormat="1" ht="16.5" customHeight="1" thickBot="1">
      <c r="D19" s="21"/>
      <c r="E19" s="25">
        <v>42712</v>
      </c>
      <c r="F19" s="26"/>
      <c r="G19" s="29" t="s">
        <v>16</v>
      </c>
      <c r="H19" s="28">
        <v>12000</v>
      </c>
      <c r="I19" s="28"/>
      <c r="J19" s="28">
        <f>+J18+H19</f>
        <v>5948447.94</v>
      </c>
    </row>
    <row r="20" spans="4:10" s="12" customFormat="1" ht="16.5" customHeight="1" thickBot="1">
      <c r="D20" s="21"/>
      <c r="E20" s="25">
        <v>42712</v>
      </c>
      <c r="F20" s="26"/>
      <c r="G20" s="29" t="s">
        <v>90</v>
      </c>
      <c r="H20" s="28"/>
      <c r="I20" s="28" t="s">
        <v>15</v>
      </c>
      <c r="J20" s="28">
        <v>5948447.94</v>
      </c>
    </row>
    <row r="21" spans="4:10" s="12" customFormat="1" ht="16.5" customHeight="1" thickBot="1">
      <c r="D21" s="21"/>
      <c r="E21" s="25">
        <v>42712</v>
      </c>
      <c r="F21" s="26"/>
      <c r="G21" s="29" t="s">
        <v>91</v>
      </c>
      <c r="H21" s="28"/>
      <c r="I21" s="28">
        <v>2100</v>
      </c>
      <c r="J21" s="28">
        <f>+J20-I21</f>
        <v>5946347.94</v>
      </c>
    </row>
    <row r="22" spans="4:10" s="12" customFormat="1" ht="16.5" customHeight="1" thickBot="1">
      <c r="D22" s="21"/>
      <c r="E22" s="25">
        <v>42712</v>
      </c>
      <c r="F22" s="26"/>
      <c r="G22" s="29" t="s">
        <v>92</v>
      </c>
      <c r="H22" s="28"/>
      <c r="I22" s="28">
        <v>8000</v>
      </c>
      <c r="J22" s="28">
        <f>+J21-I22</f>
        <v>5938347.94</v>
      </c>
    </row>
    <row r="23" spans="4:10" s="12" customFormat="1" ht="16.5" customHeight="1" thickBot="1">
      <c r="D23" s="21"/>
      <c r="E23" s="25">
        <v>42713</v>
      </c>
      <c r="F23" s="26"/>
      <c r="G23" s="29" t="s">
        <v>16</v>
      </c>
      <c r="H23" s="28">
        <v>8000</v>
      </c>
      <c r="I23" s="28"/>
      <c r="J23" s="28">
        <f>+J22+H23</f>
        <v>5946347.94</v>
      </c>
    </row>
    <row r="24" spans="4:10" s="12" customFormat="1" ht="16.5" customHeight="1" thickBot="1">
      <c r="D24" s="21"/>
      <c r="E24" s="25">
        <v>42716</v>
      </c>
      <c r="F24" s="26"/>
      <c r="G24" s="29" t="s">
        <v>16</v>
      </c>
      <c r="H24" s="28">
        <v>3000</v>
      </c>
      <c r="I24" s="28"/>
      <c r="J24" s="28">
        <f>+J23+H24</f>
        <v>5949347.94</v>
      </c>
    </row>
    <row r="25" spans="4:10" s="12" customFormat="1" ht="16.5" customHeight="1" thickBot="1">
      <c r="D25" s="21"/>
      <c r="E25" s="25">
        <v>42717</v>
      </c>
      <c r="F25" s="26"/>
      <c r="G25" s="29" t="s">
        <v>20</v>
      </c>
      <c r="H25" s="28">
        <v>5300</v>
      </c>
      <c r="I25" s="28"/>
      <c r="J25" s="28">
        <f>+J24+H25</f>
        <v>5954647.94</v>
      </c>
    </row>
    <row r="26" spans="4:10" s="12" customFormat="1" ht="16.5" customHeight="1" thickBot="1">
      <c r="D26" s="21"/>
      <c r="E26" s="25">
        <v>42718</v>
      </c>
      <c r="F26" s="26"/>
      <c r="G26" s="29" t="s">
        <v>93</v>
      </c>
      <c r="H26" s="28"/>
      <c r="I26" s="28">
        <v>800</v>
      </c>
      <c r="J26" s="28">
        <f>+J25-I26</f>
        <v>5953847.94</v>
      </c>
    </row>
    <row r="27" spans="4:10" s="12" customFormat="1" ht="16.5" customHeight="1" thickBot="1">
      <c r="D27" s="21"/>
      <c r="E27" s="25">
        <v>42719</v>
      </c>
      <c r="F27" s="26"/>
      <c r="G27" s="29" t="s">
        <v>16</v>
      </c>
      <c r="H27" s="28">
        <v>2880</v>
      </c>
      <c r="I27" s="28"/>
      <c r="J27" s="28">
        <f>+J26+H27</f>
        <v>5956727.94</v>
      </c>
    </row>
    <row r="28" spans="4:10" s="12" customFormat="1" ht="16.5" customHeight="1" thickBot="1">
      <c r="D28" s="21"/>
      <c r="E28" s="25">
        <v>42723</v>
      </c>
      <c r="F28" s="26"/>
      <c r="G28" s="29" t="s">
        <v>20</v>
      </c>
      <c r="H28" s="28">
        <v>1440</v>
      </c>
      <c r="I28" s="28"/>
      <c r="J28" s="28">
        <f>+J27+H28</f>
        <v>5958167.94</v>
      </c>
    </row>
    <row r="29" spans="4:10" s="12" customFormat="1" ht="16.5" customHeight="1" thickBot="1">
      <c r="D29" s="21"/>
      <c r="E29" s="25">
        <v>42724</v>
      </c>
      <c r="F29" s="26"/>
      <c r="G29" s="29" t="s">
        <v>16</v>
      </c>
      <c r="H29" s="28">
        <v>2400</v>
      </c>
      <c r="I29" s="30"/>
      <c r="J29" s="28">
        <f>+J28+H29</f>
        <v>5960567.94</v>
      </c>
    </row>
    <row r="30" spans="4:10" s="12" customFormat="1" ht="16.5" customHeight="1" thickBot="1">
      <c r="D30" s="21"/>
      <c r="E30" s="25">
        <v>42726</v>
      </c>
      <c r="F30" s="26"/>
      <c r="G30" s="29" t="s">
        <v>94</v>
      </c>
      <c r="H30" s="28"/>
      <c r="I30" s="30">
        <v>8000</v>
      </c>
      <c r="J30" s="28">
        <f>+J29-I30</f>
        <v>5952567.94</v>
      </c>
    </row>
    <row r="31" spans="4:10" s="12" customFormat="1" ht="16.5" customHeight="1" thickBot="1">
      <c r="D31" s="21"/>
      <c r="E31" s="25">
        <v>42727</v>
      </c>
      <c r="F31" s="26"/>
      <c r="G31" s="29" t="s">
        <v>16</v>
      </c>
      <c r="H31" s="28">
        <v>2000</v>
      </c>
      <c r="I31" s="28"/>
      <c r="J31" s="28">
        <f>+J30+H31</f>
        <v>5954567.94</v>
      </c>
    </row>
    <row r="32" spans="4:10" s="12" customFormat="1" ht="16.5" customHeight="1" thickBot="1">
      <c r="D32" s="21"/>
      <c r="E32" s="25">
        <v>42730</v>
      </c>
      <c r="F32" s="26"/>
      <c r="G32" s="29" t="s">
        <v>16</v>
      </c>
      <c r="H32" s="28">
        <v>1000</v>
      </c>
      <c r="I32" s="28"/>
      <c r="J32" s="28">
        <f>+J31+H32</f>
        <v>5955567.94</v>
      </c>
    </row>
    <row r="33" spans="4:10" s="12" customFormat="1" ht="16.5" customHeight="1" thickBot="1">
      <c r="D33" s="21"/>
      <c r="E33" s="25">
        <v>42730</v>
      </c>
      <c r="F33" s="26"/>
      <c r="G33" s="29" t="s">
        <v>95</v>
      </c>
      <c r="H33" s="28"/>
      <c r="I33" s="28">
        <v>2160</v>
      </c>
      <c r="J33" s="28">
        <f>+J32-I33</f>
        <v>5953407.94</v>
      </c>
    </row>
    <row r="34" spans="4:10" s="12" customFormat="1" ht="16.5" customHeight="1" thickBot="1">
      <c r="D34" s="21"/>
      <c r="E34" s="25">
        <v>42732</v>
      </c>
      <c r="F34" s="26"/>
      <c r="G34" s="29" t="s">
        <v>96</v>
      </c>
      <c r="H34" s="28"/>
      <c r="I34" s="28">
        <v>1440</v>
      </c>
      <c r="J34" s="28">
        <f>+J33-I34</f>
        <v>5951967.94</v>
      </c>
    </row>
    <row r="35" spans="4:10" s="12" customFormat="1" ht="16.5" customHeight="1" thickBot="1">
      <c r="D35" s="21"/>
      <c r="E35" s="25">
        <v>42732</v>
      </c>
      <c r="F35" s="26"/>
      <c r="G35" s="29" t="s">
        <v>97</v>
      </c>
      <c r="H35" s="28"/>
      <c r="I35" s="28">
        <v>4800</v>
      </c>
      <c r="J35" s="28">
        <f>+J34-I35</f>
        <v>5947167.94</v>
      </c>
    </row>
    <row r="36" spans="4:10" s="12" customFormat="1" ht="16.5" customHeight="1" thickBot="1">
      <c r="D36" s="21"/>
      <c r="E36" s="25">
        <v>42732</v>
      </c>
      <c r="F36" s="26"/>
      <c r="G36" s="29" t="s">
        <v>98</v>
      </c>
      <c r="H36" s="28"/>
      <c r="I36" s="28">
        <v>5000</v>
      </c>
      <c r="J36" s="28">
        <f>+J35-I36</f>
        <v>5942167.94</v>
      </c>
    </row>
    <row r="37" spans="4:10" s="12" customFormat="1" ht="16.5" customHeight="1" thickBot="1">
      <c r="D37" s="21"/>
      <c r="E37" s="25">
        <v>42732</v>
      </c>
      <c r="F37" s="26"/>
      <c r="G37" s="29" t="s">
        <v>99</v>
      </c>
      <c r="H37" s="28"/>
      <c r="I37" s="28">
        <v>7200</v>
      </c>
      <c r="J37" s="28">
        <f>+J36-I37</f>
        <v>5934967.94</v>
      </c>
    </row>
    <row r="38" spans="4:21" s="14" customFormat="1" ht="24" customHeight="1">
      <c r="D38" s="31"/>
      <c r="E38" s="32"/>
      <c r="F38" s="33"/>
      <c r="G38" s="33"/>
      <c r="H38" s="34"/>
      <c r="I38" s="34"/>
      <c r="J38" s="19"/>
      <c r="N38" s="3"/>
      <c r="O38" s="3"/>
      <c r="P38" s="3"/>
      <c r="Q38" s="3"/>
      <c r="R38" s="3"/>
      <c r="S38" s="3"/>
      <c r="T38" s="3"/>
      <c r="U38" s="3"/>
    </row>
    <row r="39" spans="4:21" s="14" customFormat="1" ht="24" customHeight="1">
      <c r="D39" s="31"/>
      <c r="E39" s="32"/>
      <c r="F39" s="33"/>
      <c r="G39" s="33"/>
      <c r="H39" s="34"/>
      <c r="I39" s="34"/>
      <c r="J39" s="19"/>
      <c r="N39" s="3"/>
      <c r="O39" s="3"/>
      <c r="P39" s="3"/>
      <c r="Q39" s="3"/>
      <c r="R39" s="3"/>
      <c r="S39" s="3"/>
      <c r="T39" s="3"/>
      <c r="U39" s="3"/>
    </row>
    <row r="40" spans="4:21" s="14" customFormat="1" ht="24" customHeight="1">
      <c r="D40" s="45"/>
      <c r="E40" s="45"/>
      <c r="F40" s="45"/>
      <c r="G40" s="45"/>
      <c r="H40" s="45"/>
      <c r="I40" s="45"/>
      <c r="J40" s="19"/>
      <c r="N40" s="3"/>
      <c r="O40" s="3"/>
      <c r="P40" s="3"/>
      <c r="Q40" s="3"/>
      <c r="R40" s="3"/>
      <c r="S40" s="3"/>
      <c r="T40" s="3"/>
      <c r="U40" s="3"/>
    </row>
    <row r="41" spans="4:21" s="14" customFormat="1" ht="24" customHeight="1">
      <c r="D41" s="45"/>
      <c r="E41" s="45"/>
      <c r="F41" s="45"/>
      <c r="G41" s="45"/>
      <c r="H41" s="45"/>
      <c r="I41" s="45"/>
      <c r="J41" s="19"/>
      <c r="N41" s="3"/>
      <c r="O41" s="3"/>
      <c r="P41" s="3"/>
      <c r="Q41" s="3"/>
      <c r="R41" s="3"/>
      <c r="S41" s="3"/>
      <c r="T41" s="3"/>
      <c r="U41" s="3"/>
    </row>
    <row r="42" spans="4:21" s="14" customFormat="1" ht="24" customHeight="1">
      <c r="D42" s="9"/>
      <c r="E42" s="8"/>
      <c r="F42" s="5"/>
      <c r="G42" s="5"/>
      <c r="H42" s="6"/>
      <c r="I42" s="6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9"/>
      <c r="E43" s="8"/>
      <c r="F43" s="5"/>
      <c r="G43" s="5"/>
      <c r="H43" s="6"/>
      <c r="I43" s="6"/>
      <c r="N43" s="3"/>
      <c r="O43" s="3"/>
      <c r="P43" s="3"/>
      <c r="Q43" s="3"/>
      <c r="R43" s="3"/>
      <c r="S43" s="3"/>
      <c r="T43" s="3"/>
      <c r="U43" s="3"/>
    </row>
    <row r="44" spans="4:21" s="14" customFormat="1" ht="24" customHeight="1">
      <c r="D44" s="7"/>
      <c r="E44" s="8"/>
      <c r="F44" s="5"/>
      <c r="G44" s="5"/>
      <c r="H44" s="24"/>
      <c r="I44" s="24"/>
      <c r="N44" s="3"/>
      <c r="O44" s="3"/>
      <c r="P44" s="3"/>
      <c r="Q44" s="3"/>
      <c r="R44" s="3"/>
      <c r="S44" s="3"/>
      <c r="T44" s="3"/>
      <c r="U44" s="3"/>
    </row>
    <row r="45" spans="4:21" s="14" customFormat="1" ht="24" customHeight="1">
      <c r="D45" s="24"/>
      <c r="E45" s="24"/>
      <c r="F45" s="24"/>
      <c r="G45" s="24"/>
      <c r="H45" s="23"/>
      <c r="I45" s="23"/>
      <c r="N45" s="3"/>
      <c r="O45" s="3"/>
      <c r="P45" s="3"/>
      <c r="Q45" s="3"/>
      <c r="R45" s="3"/>
      <c r="S45" s="3"/>
      <c r="T45" s="3"/>
      <c r="U45" s="3"/>
    </row>
    <row r="46" spans="4:21" s="14" customFormat="1" ht="24" customHeight="1">
      <c r="D46" s="23"/>
      <c r="E46" s="23"/>
      <c r="F46" s="23"/>
      <c r="G46" s="23"/>
      <c r="H46" s="22"/>
      <c r="I46" s="22"/>
      <c r="N46" s="3"/>
      <c r="O46" s="3"/>
      <c r="P46" s="3"/>
      <c r="Q46" s="3"/>
      <c r="R46" s="3"/>
      <c r="S46" s="3"/>
      <c r="T46" s="3"/>
      <c r="U46" s="3"/>
    </row>
    <row r="47" spans="4:21" s="14" customFormat="1" ht="24" customHeight="1">
      <c r="D47" s="22"/>
      <c r="E47" s="22"/>
      <c r="F47" s="22"/>
      <c r="G47" s="22"/>
      <c r="H47" s="22"/>
      <c r="I47" s="22"/>
      <c r="N47" s="3"/>
      <c r="O47" s="3"/>
      <c r="P47" s="3"/>
      <c r="Q47" s="3"/>
      <c r="R47" s="3"/>
      <c r="S47" s="3"/>
      <c r="T47" s="3"/>
      <c r="U47" s="3"/>
    </row>
    <row r="48" spans="4:21" s="14" customFormat="1" ht="24" customHeight="1">
      <c r="D48" s="22"/>
      <c r="E48" s="22"/>
      <c r="F48" s="22"/>
      <c r="G48" s="22"/>
      <c r="H48" s="22"/>
      <c r="I48" s="22"/>
      <c r="N48" s="3"/>
      <c r="O48" s="3"/>
      <c r="P48" s="3"/>
      <c r="Q48" s="3"/>
      <c r="R48" s="3"/>
      <c r="S48" s="3"/>
      <c r="T48" s="3"/>
      <c r="U48" s="3"/>
    </row>
    <row r="49" spans="4:21" s="14" customFormat="1" ht="24" customHeight="1">
      <c r="D49" s="22"/>
      <c r="E49" s="22"/>
      <c r="F49" s="22"/>
      <c r="G49" s="22"/>
      <c r="H49" s="22"/>
      <c r="I49" s="22"/>
      <c r="N49" s="3"/>
      <c r="O49" s="3"/>
      <c r="P49" s="3"/>
      <c r="Q49" s="3"/>
      <c r="R49" s="3"/>
      <c r="S49" s="3"/>
      <c r="T49" s="3"/>
      <c r="U49" s="3"/>
    </row>
    <row r="50" spans="4:21" s="14" customFormat="1" ht="20.25">
      <c r="D50" s="22"/>
      <c r="E50" s="22"/>
      <c r="F50" s="22"/>
      <c r="G50" s="22"/>
      <c r="N50" s="3"/>
      <c r="O50" s="3"/>
      <c r="P50" s="3"/>
      <c r="Q50" s="3"/>
      <c r="R50" s="3"/>
      <c r="S50" s="3"/>
      <c r="T50" s="3"/>
      <c r="U50" s="3"/>
    </row>
    <row r="51" spans="4:21" s="14" customFormat="1" ht="12.75">
      <c r="D51" s="11"/>
      <c r="E51" s="11"/>
      <c r="F51" s="11"/>
      <c r="G51" s="11"/>
      <c r="H51" s="11"/>
      <c r="I51" s="11"/>
      <c r="N51" s="3"/>
      <c r="O51" s="3"/>
      <c r="P51" s="3"/>
      <c r="Q51" s="3"/>
      <c r="R51" s="3"/>
      <c r="S51" s="3"/>
      <c r="T51" s="3"/>
      <c r="U51" s="3"/>
    </row>
    <row r="52" spans="4:21" s="14" customFormat="1" ht="12.75">
      <c r="D52" s="11"/>
      <c r="E52" s="11"/>
      <c r="F52" s="11"/>
      <c r="G52" s="11"/>
      <c r="H52" s="11"/>
      <c r="I52" s="11"/>
      <c r="N52" s="3"/>
      <c r="O52" s="3"/>
      <c r="P52" s="3"/>
      <c r="Q52" s="3"/>
      <c r="R52" s="3"/>
      <c r="S52" s="3"/>
      <c r="T52" s="3"/>
      <c r="U52" s="3"/>
    </row>
    <row r="53" spans="4:21" s="14" customFormat="1" ht="12.75">
      <c r="D53" s="11"/>
      <c r="E53" s="11"/>
      <c r="F53" s="11"/>
      <c r="G53" s="11"/>
      <c r="H53" s="11"/>
      <c r="I53" s="11"/>
      <c r="N53" s="3"/>
      <c r="O53" s="3"/>
      <c r="P53" s="3"/>
      <c r="Q53" s="3"/>
      <c r="R53" s="3"/>
      <c r="S53" s="3"/>
      <c r="T53" s="3"/>
      <c r="U53" s="3"/>
    </row>
    <row r="54" spans="4:21" s="14" customFormat="1" ht="12.75">
      <c r="D54" s="11"/>
      <c r="E54" s="11"/>
      <c r="F54" s="11"/>
      <c r="G54" s="11"/>
      <c r="H54" s="11"/>
      <c r="I54" s="11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57" spans="4:21" s="14" customFormat="1" ht="12.75">
      <c r="D57" s="11"/>
      <c r="E57" s="11"/>
      <c r="F57" s="11"/>
      <c r="G57" s="11"/>
      <c r="H57" s="11"/>
      <c r="I57" s="11"/>
      <c r="N57" s="3"/>
      <c r="O57" s="3"/>
      <c r="P57" s="3"/>
      <c r="Q57" s="3"/>
      <c r="R57" s="3"/>
      <c r="S57" s="3"/>
      <c r="T57" s="3"/>
      <c r="U57" s="3"/>
    </row>
    <row r="58" spans="4:21" s="14" customFormat="1" ht="12.75">
      <c r="D58" s="11"/>
      <c r="E58" s="11"/>
      <c r="F58" s="11"/>
      <c r="G58" s="11"/>
      <c r="H58" s="11"/>
      <c r="I58" s="11"/>
      <c r="N58" s="3"/>
      <c r="O58" s="3"/>
      <c r="P58" s="3"/>
      <c r="Q58" s="3"/>
      <c r="R58" s="3"/>
      <c r="S58" s="3"/>
      <c r="T58" s="3"/>
      <c r="U58" s="3"/>
    </row>
    <row r="59" spans="4:21" s="14" customFormat="1" ht="12.75">
      <c r="D59" s="11"/>
      <c r="E59" s="11"/>
      <c r="F59" s="11"/>
      <c r="G59" s="11"/>
      <c r="H59" s="11"/>
      <c r="I59" s="11"/>
      <c r="N59" s="3"/>
      <c r="O59" s="3"/>
      <c r="P59" s="3"/>
      <c r="Q59" s="3"/>
      <c r="R59" s="3"/>
      <c r="S59" s="3"/>
      <c r="T59" s="3"/>
      <c r="U59" s="3"/>
    </row>
    <row r="60" spans="4:21" s="14" customFormat="1" ht="12.75">
      <c r="D60" s="11"/>
      <c r="E60" s="11"/>
      <c r="F60" s="11"/>
      <c r="G60" s="11"/>
      <c r="H60" s="11"/>
      <c r="I60" s="11"/>
      <c r="N60" s="3"/>
      <c r="O60" s="3"/>
      <c r="P60" s="3"/>
      <c r="Q60" s="3"/>
      <c r="R60" s="3"/>
      <c r="S60" s="3"/>
      <c r="T60" s="3"/>
      <c r="U60" s="3"/>
    </row>
    <row r="61" spans="4:21" s="14" customFormat="1" ht="12.75">
      <c r="D61" s="11"/>
      <c r="E61" s="11"/>
      <c r="F61" s="11"/>
      <c r="G61" s="11"/>
      <c r="H61" s="11"/>
      <c r="I61" s="11"/>
      <c r="N61" s="3"/>
      <c r="O61" s="3"/>
      <c r="P61" s="3"/>
      <c r="Q61" s="3"/>
      <c r="R61" s="3"/>
      <c r="S61" s="3"/>
      <c r="T61" s="3"/>
      <c r="U61" s="3"/>
    </row>
    <row r="62" spans="4:21" s="14" customFormat="1" ht="12.75">
      <c r="D62" s="11"/>
      <c r="E62" s="11"/>
      <c r="F62" s="11"/>
      <c r="G62" s="11"/>
      <c r="H62" s="11"/>
      <c r="I62" s="11"/>
      <c r="N62" s="3"/>
      <c r="O62" s="3"/>
      <c r="P62" s="3"/>
      <c r="Q62" s="3"/>
      <c r="R62" s="3"/>
      <c r="S62" s="3"/>
      <c r="T62" s="3"/>
      <c r="U62" s="3"/>
    </row>
    <row r="81" ht="13.5" thickBot="1"/>
    <row r="82" ht="15">
      <c r="D82" s="4"/>
    </row>
  </sheetData>
  <sheetProtection/>
  <mergeCells count="13">
    <mergeCell ref="J13:K13"/>
    <mergeCell ref="E14:F14"/>
    <mergeCell ref="H14:I14"/>
    <mergeCell ref="J14:K14"/>
    <mergeCell ref="D40:I40"/>
    <mergeCell ref="D41:I41"/>
    <mergeCell ref="D5:U5"/>
    <mergeCell ref="D6:I6"/>
    <mergeCell ref="D7:I7"/>
    <mergeCell ref="D9:I9"/>
    <mergeCell ref="D13:D15"/>
    <mergeCell ref="E13:G13"/>
    <mergeCell ref="H13:I13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1"/>
  <sheetViews>
    <sheetView zoomScale="85" zoomScaleNormal="85" zoomScaleSheetLayoutView="70" zoomScalePageLayoutView="0" workbookViewId="0" topLeftCell="A8">
      <selection activeCell="J38" sqref="J38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39"/>
      <c r="E10" s="39"/>
      <c r="F10" s="39" t="s">
        <v>5</v>
      </c>
      <c r="G10" s="18" t="s">
        <v>13</v>
      </c>
      <c r="H10" s="18"/>
      <c r="I10" s="39"/>
    </row>
    <row r="11" spans="4:9" s="14" customFormat="1" ht="18">
      <c r="D11" s="39"/>
      <c r="E11" s="39" t="s">
        <v>4</v>
      </c>
      <c r="F11" s="39" t="s">
        <v>6</v>
      </c>
      <c r="G11" s="39" t="s">
        <v>62</v>
      </c>
      <c r="H11" s="39"/>
      <c r="I11" s="39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5934967.94</v>
      </c>
    </row>
    <row r="17" spans="4:10" s="12" customFormat="1" ht="16.5" customHeight="1" thickBot="1">
      <c r="D17" s="21"/>
      <c r="E17" s="25">
        <v>42737</v>
      </c>
      <c r="F17" s="26"/>
      <c r="G17" s="29" t="s">
        <v>16</v>
      </c>
      <c r="H17" s="28">
        <v>2400</v>
      </c>
      <c r="I17" s="30"/>
      <c r="J17" s="28">
        <f>+J16+H17</f>
        <v>5937367.94</v>
      </c>
    </row>
    <row r="18" spans="4:10" s="12" customFormat="1" ht="16.5" customHeight="1" thickBot="1">
      <c r="D18" s="21"/>
      <c r="E18" s="25">
        <v>42737</v>
      </c>
      <c r="F18" s="26"/>
      <c r="G18" s="29" t="s">
        <v>63</v>
      </c>
      <c r="H18" s="28"/>
      <c r="I18" s="30">
        <v>800</v>
      </c>
      <c r="J18" s="28">
        <f>+J17-I18</f>
        <v>5936567.94</v>
      </c>
    </row>
    <row r="19" spans="4:10" s="12" customFormat="1" ht="16.5" customHeight="1" thickBot="1">
      <c r="D19" s="21"/>
      <c r="E19" s="25">
        <v>42737</v>
      </c>
      <c r="F19" s="26"/>
      <c r="G19" s="29" t="s">
        <v>64</v>
      </c>
      <c r="H19" s="28"/>
      <c r="I19" s="28" t="s">
        <v>15</v>
      </c>
      <c r="J19" s="28">
        <v>5936567.94</v>
      </c>
    </row>
    <row r="20" spans="4:10" s="12" customFormat="1" ht="16.5" customHeight="1" thickBot="1">
      <c r="D20" s="21"/>
      <c r="E20" s="25">
        <v>42737</v>
      </c>
      <c r="F20" s="26"/>
      <c r="G20" s="29" t="s">
        <v>65</v>
      </c>
      <c r="H20" s="28"/>
      <c r="I20" s="28">
        <v>7000</v>
      </c>
      <c r="J20" s="28">
        <f>+J19-I20</f>
        <v>5929567.94</v>
      </c>
    </row>
    <row r="21" spans="4:10" s="12" customFormat="1" ht="16.5" customHeight="1" thickBot="1">
      <c r="D21" s="21"/>
      <c r="E21" s="25">
        <v>42746</v>
      </c>
      <c r="F21" s="26"/>
      <c r="G21" s="29" t="s">
        <v>66</v>
      </c>
      <c r="H21" s="28"/>
      <c r="I21" s="28">
        <v>4000</v>
      </c>
      <c r="J21" s="28">
        <f>+J20-I21</f>
        <v>5925567.94</v>
      </c>
    </row>
    <row r="22" spans="4:10" s="12" customFormat="1" ht="16.5" customHeight="1" thickBot="1">
      <c r="D22" s="21"/>
      <c r="E22" s="25">
        <v>42746</v>
      </c>
      <c r="F22" s="26"/>
      <c r="G22" s="29" t="s">
        <v>67</v>
      </c>
      <c r="H22" s="28"/>
      <c r="I22" s="28">
        <v>5250</v>
      </c>
      <c r="J22" s="28">
        <f>+J21-I22</f>
        <v>5920317.94</v>
      </c>
    </row>
    <row r="23" spans="4:10" s="12" customFormat="1" ht="16.5" customHeight="1" thickBot="1">
      <c r="D23" s="21"/>
      <c r="E23" s="25">
        <v>42746</v>
      </c>
      <c r="F23" s="26"/>
      <c r="G23" s="29" t="s">
        <v>20</v>
      </c>
      <c r="H23" s="28">
        <v>5250</v>
      </c>
      <c r="I23" s="28"/>
      <c r="J23" s="28">
        <f>+J22+H23</f>
        <v>5925567.94</v>
      </c>
    </row>
    <row r="24" spans="4:10" s="12" customFormat="1" ht="16.5" customHeight="1" thickBot="1">
      <c r="D24" s="21"/>
      <c r="E24" s="25">
        <v>42747</v>
      </c>
      <c r="F24" s="26"/>
      <c r="G24" s="29" t="s">
        <v>20</v>
      </c>
      <c r="H24" s="28"/>
      <c r="I24" s="28">
        <v>26600</v>
      </c>
      <c r="J24" s="28">
        <f>+J23-I24</f>
        <v>5898967.94</v>
      </c>
    </row>
    <row r="25" spans="4:10" s="12" customFormat="1" ht="16.5" customHeight="1" thickBot="1">
      <c r="D25" s="21"/>
      <c r="E25" s="25">
        <v>42748</v>
      </c>
      <c r="F25" s="26"/>
      <c r="G25" s="29" t="s">
        <v>20</v>
      </c>
      <c r="H25" s="28">
        <v>3360</v>
      </c>
      <c r="I25" s="28"/>
      <c r="J25" s="28">
        <f>+J24+H25</f>
        <v>5902327.94</v>
      </c>
    </row>
    <row r="26" spans="4:10" s="12" customFormat="1" ht="16.5" customHeight="1" thickBot="1">
      <c r="D26" s="21"/>
      <c r="E26" s="25">
        <v>42751</v>
      </c>
      <c r="F26" s="26"/>
      <c r="G26" s="29" t="s">
        <v>16</v>
      </c>
      <c r="H26" s="28">
        <v>3000</v>
      </c>
      <c r="I26" s="28"/>
      <c r="J26" s="28">
        <f>+J25+H26</f>
        <v>5905327.94</v>
      </c>
    </row>
    <row r="27" spans="4:10" s="12" customFormat="1" ht="16.5" customHeight="1" thickBot="1">
      <c r="D27" s="21"/>
      <c r="E27" s="25">
        <v>42753</v>
      </c>
      <c r="F27" s="26"/>
      <c r="G27" s="29" t="s">
        <v>16</v>
      </c>
      <c r="H27" s="28">
        <v>4800</v>
      </c>
      <c r="I27" s="28"/>
      <c r="J27" s="28">
        <f>+J26+H27</f>
        <v>5910127.94</v>
      </c>
    </row>
    <row r="28" spans="4:10" s="12" customFormat="1" ht="16.5" customHeight="1" thickBot="1">
      <c r="D28" s="21"/>
      <c r="E28" s="25">
        <v>42755</v>
      </c>
      <c r="F28" s="26"/>
      <c r="G28" s="29" t="s">
        <v>16</v>
      </c>
      <c r="H28" s="28">
        <v>7000</v>
      </c>
      <c r="I28" s="28"/>
      <c r="J28" s="28">
        <f>+J27+H28</f>
        <v>5917127.94</v>
      </c>
    </row>
    <row r="29" spans="4:10" s="12" customFormat="1" ht="16.5" customHeight="1" thickBot="1">
      <c r="D29" s="21"/>
      <c r="E29" s="25">
        <v>42760</v>
      </c>
      <c r="F29" s="26"/>
      <c r="G29" s="29" t="s">
        <v>68</v>
      </c>
      <c r="H29" s="28"/>
      <c r="I29" s="28">
        <v>4000</v>
      </c>
      <c r="J29" s="28">
        <f aca="true" t="shared" si="0" ref="J29:J34">+J28-I29</f>
        <v>5913127.94</v>
      </c>
    </row>
    <row r="30" spans="4:10" s="12" customFormat="1" ht="16.5" customHeight="1" thickBot="1">
      <c r="D30" s="21"/>
      <c r="E30" s="25">
        <v>42760</v>
      </c>
      <c r="F30" s="26"/>
      <c r="G30" s="29" t="s">
        <v>69</v>
      </c>
      <c r="H30" s="28"/>
      <c r="I30" s="28">
        <v>4800</v>
      </c>
      <c r="J30" s="28">
        <f t="shared" si="0"/>
        <v>5908327.94</v>
      </c>
    </row>
    <row r="31" spans="4:10" s="12" customFormat="1" ht="16.5" customHeight="1" thickBot="1">
      <c r="D31" s="21"/>
      <c r="E31" s="25">
        <v>42760</v>
      </c>
      <c r="F31" s="26"/>
      <c r="G31" s="29" t="s">
        <v>70</v>
      </c>
      <c r="H31" s="28"/>
      <c r="I31" s="28">
        <v>2000</v>
      </c>
      <c r="J31" s="28">
        <f t="shared" si="0"/>
        <v>5906327.94</v>
      </c>
    </row>
    <row r="32" spans="4:10" s="12" customFormat="1" ht="16.5" customHeight="1" thickBot="1">
      <c r="D32" s="21"/>
      <c r="E32" s="25">
        <v>42760</v>
      </c>
      <c r="F32" s="26"/>
      <c r="G32" s="29" t="s">
        <v>71</v>
      </c>
      <c r="H32" s="28"/>
      <c r="I32" s="28">
        <v>7200</v>
      </c>
      <c r="J32" s="28">
        <f t="shared" si="0"/>
        <v>5899127.94</v>
      </c>
    </row>
    <row r="33" spans="4:10" s="12" customFormat="1" ht="16.5" customHeight="1" thickBot="1">
      <c r="D33" s="21"/>
      <c r="E33" s="25">
        <v>42760</v>
      </c>
      <c r="F33" s="26"/>
      <c r="G33" s="29" t="s">
        <v>72</v>
      </c>
      <c r="H33" s="28"/>
      <c r="I33" s="28">
        <v>2400</v>
      </c>
      <c r="J33" s="28">
        <f t="shared" si="0"/>
        <v>5896727.94</v>
      </c>
    </row>
    <row r="34" spans="4:10" s="12" customFormat="1" ht="16.5" customHeight="1" thickBot="1">
      <c r="D34" s="21"/>
      <c r="E34" s="25">
        <v>42760</v>
      </c>
      <c r="F34" s="26"/>
      <c r="G34" s="29" t="s">
        <v>73</v>
      </c>
      <c r="H34" s="28"/>
      <c r="I34" s="28">
        <v>3000</v>
      </c>
      <c r="J34" s="28">
        <f t="shared" si="0"/>
        <v>5893727.94</v>
      </c>
    </row>
    <row r="35" spans="4:10" s="12" customFormat="1" ht="16.5" customHeight="1" thickBot="1">
      <c r="D35" s="21"/>
      <c r="E35" s="25">
        <v>42760</v>
      </c>
      <c r="F35" s="26"/>
      <c r="G35" s="29" t="s">
        <v>20</v>
      </c>
      <c r="H35" s="28">
        <v>6000</v>
      </c>
      <c r="I35" s="28"/>
      <c r="J35" s="28">
        <f>+J34+H35</f>
        <v>5899727.94</v>
      </c>
    </row>
    <row r="36" spans="4:10" s="12" customFormat="1" ht="16.5" customHeight="1" thickBot="1">
      <c r="D36" s="21"/>
      <c r="E36" s="25">
        <v>42766</v>
      </c>
      <c r="F36" s="26"/>
      <c r="G36" s="29" t="s">
        <v>16</v>
      </c>
      <c r="H36" s="28">
        <v>1950</v>
      </c>
      <c r="I36" s="28"/>
      <c r="J36" s="28">
        <f>+J35+H36</f>
        <v>5901677.94</v>
      </c>
    </row>
    <row r="37" spans="4:21" s="14" customFormat="1" ht="24" customHeight="1">
      <c r="D37" s="31"/>
      <c r="E37" s="32"/>
      <c r="F37" s="33"/>
      <c r="G37" s="33"/>
      <c r="H37" s="34"/>
      <c r="I37" s="34"/>
      <c r="J37" s="19"/>
      <c r="N37" s="3"/>
      <c r="O37" s="3"/>
      <c r="P37" s="3"/>
      <c r="Q37" s="3"/>
      <c r="R37" s="3"/>
      <c r="S37" s="3"/>
      <c r="T37" s="3"/>
      <c r="U37" s="3"/>
    </row>
    <row r="38" spans="4:21" s="14" customFormat="1" ht="24" customHeight="1">
      <c r="D38" s="31"/>
      <c r="E38" s="32"/>
      <c r="F38" s="33"/>
      <c r="G38" s="33"/>
      <c r="H38" s="34"/>
      <c r="I38" s="34"/>
      <c r="J38" s="19"/>
      <c r="N38" s="3"/>
      <c r="O38" s="3"/>
      <c r="P38" s="3"/>
      <c r="Q38" s="3"/>
      <c r="R38" s="3"/>
      <c r="S38" s="3"/>
      <c r="T38" s="3"/>
      <c r="U38" s="3"/>
    </row>
    <row r="39" spans="4:21" s="14" customFormat="1" ht="24" customHeight="1">
      <c r="D39" s="45"/>
      <c r="E39" s="45"/>
      <c r="F39" s="45"/>
      <c r="G39" s="45"/>
      <c r="H39" s="45"/>
      <c r="I39" s="45"/>
      <c r="J39" s="19"/>
      <c r="N39" s="3"/>
      <c r="O39" s="3"/>
      <c r="P39" s="3"/>
      <c r="Q39" s="3"/>
      <c r="R39" s="3"/>
      <c r="S39" s="3"/>
      <c r="T39" s="3"/>
      <c r="U39" s="3"/>
    </row>
    <row r="40" spans="4:21" s="14" customFormat="1" ht="24" customHeight="1">
      <c r="D40" s="45"/>
      <c r="E40" s="45"/>
      <c r="F40" s="45"/>
      <c r="G40" s="45"/>
      <c r="H40" s="45"/>
      <c r="I40" s="45"/>
      <c r="J40" s="19"/>
      <c r="N40" s="3"/>
      <c r="O40" s="3"/>
      <c r="P40" s="3"/>
      <c r="Q40" s="3"/>
      <c r="R40" s="3"/>
      <c r="S40" s="3"/>
      <c r="T40" s="3"/>
      <c r="U40" s="3"/>
    </row>
    <row r="41" spans="4:21" s="14" customFormat="1" ht="24" customHeight="1">
      <c r="D41" s="9"/>
      <c r="E41" s="8"/>
      <c r="F41" s="5"/>
      <c r="G41" s="5"/>
      <c r="H41" s="6"/>
      <c r="I41" s="6"/>
      <c r="N41" s="3"/>
      <c r="O41" s="3"/>
      <c r="P41" s="3"/>
      <c r="Q41" s="3"/>
      <c r="R41" s="3"/>
      <c r="S41" s="3"/>
      <c r="T41" s="3"/>
      <c r="U41" s="3"/>
    </row>
    <row r="42" spans="4:21" s="14" customFormat="1" ht="24" customHeight="1">
      <c r="D42" s="9"/>
      <c r="E42" s="8"/>
      <c r="F42" s="5"/>
      <c r="G42" s="5"/>
      <c r="H42" s="6"/>
      <c r="I42" s="6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7"/>
      <c r="E43" s="8"/>
      <c r="F43" s="5"/>
      <c r="G43" s="5"/>
      <c r="H43" s="24"/>
      <c r="I43" s="24"/>
      <c r="N43" s="3"/>
      <c r="O43" s="3"/>
      <c r="P43" s="3"/>
      <c r="Q43" s="3"/>
      <c r="R43" s="3"/>
      <c r="S43" s="3"/>
      <c r="T43" s="3"/>
      <c r="U43" s="3"/>
    </row>
    <row r="44" spans="4:21" s="14" customFormat="1" ht="24" customHeight="1">
      <c r="D44" s="24"/>
      <c r="E44" s="24"/>
      <c r="F44" s="24"/>
      <c r="G44" s="24"/>
      <c r="H44" s="23"/>
      <c r="I44" s="23"/>
      <c r="N44" s="3"/>
      <c r="O44" s="3"/>
      <c r="P44" s="3"/>
      <c r="Q44" s="3"/>
      <c r="R44" s="3"/>
      <c r="S44" s="3"/>
      <c r="T44" s="3"/>
      <c r="U44" s="3"/>
    </row>
    <row r="45" spans="4:21" s="14" customFormat="1" ht="24" customHeight="1">
      <c r="D45" s="23"/>
      <c r="E45" s="23"/>
      <c r="F45" s="23"/>
      <c r="G45" s="23"/>
      <c r="H45" s="22"/>
      <c r="I45" s="22"/>
      <c r="N45" s="3"/>
      <c r="O45" s="3"/>
      <c r="P45" s="3"/>
      <c r="Q45" s="3"/>
      <c r="R45" s="3"/>
      <c r="S45" s="3"/>
      <c r="T45" s="3"/>
      <c r="U45" s="3"/>
    </row>
    <row r="46" spans="4:21" s="14" customFormat="1" ht="24" customHeight="1">
      <c r="D46" s="22"/>
      <c r="E46" s="22"/>
      <c r="F46" s="22"/>
      <c r="G46" s="22"/>
      <c r="H46" s="22"/>
      <c r="I46" s="22"/>
      <c r="N46" s="3"/>
      <c r="O46" s="3"/>
      <c r="P46" s="3"/>
      <c r="Q46" s="3"/>
      <c r="R46" s="3"/>
      <c r="S46" s="3"/>
      <c r="T46" s="3"/>
      <c r="U46" s="3"/>
    </row>
    <row r="47" spans="4:21" s="14" customFormat="1" ht="24" customHeight="1">
      <c r="D47" s="22"/>
      <c r="E47" s="22"/>
      <c r="F47" s="22"/>
      <c r="G47" s="22"/>
      <c r="H47" s="22"/>
      <c r="I47" s="22"/>
      <c r="N47" s="3"/>
      <c r="O47" s="3"/>
      <c r="P47" s="3"/>
      <c r="Q47" s="3"/>
      <c r="R47" s="3"/>
      <c r="S47" s="3"/>
      <c r="T47" s="3"/>
      <c r="U47" s="3"/>
    </row>
    <row r="48" spans="4:21" s="14" customFormat="1" ht="24" customHeight="1">
      <c r="D48" s="22"/>
      <c r="E48" s="22"/>
      <c r="F48" s="22"/>
      <c r="G48" s="22"/>
      <c r="H48" s="22"/>
      <c r="I48" s="22"/>
      <c r="N48" s="3"/>
      <c r="O48" s="3"/>
      <c r="P48" s="3"/>
      <c r="Q48" s="3"/>
      <c r="R48" s="3"/>
      <c r="S48" s="3"/>
      <c r="T48" s="3"/>
      <c r="U48" s="3"/>
    </row>
    <row r="49" spans="4:21" s="14" customFormat="1" ht="20.25">
      <c r="D49" s="22"/>
      <c r="E49" s="22"/>
      <c r="F49" s="22"/>
      <c r="G49" s="22"/>
      <c r="N49" s="3"/>
      <c r="O49" s="3"/>
      <c r="P49" s="3"/>
      <c r="Q49" s="3"/>
      <c r="R49" s="3"/>
      <c r="S49" s="3"/>
      <c r="T49" s="3"/>
      <c r="U49" s="3"/>
    </row>
    <row r="50" spans="4:21" s="14" customFormat="1" ht="12.75">
      <c r="D50" s="11"/>
      <c r="E50" s="11"/>
      <c r="F50" s="11"/>
      <c r="G50" s="11"/>
      <c r="H50" s="11"/>
      <c r="I50" s="11"/>
      <c r="N50" s="3"/>
      <c r="O50" s="3"/>
      <c r="P50" s="3"/>
      <c r="Q50" s="3"/>
      <c r="R50" s="3"/>
      <c r="S50" s="3"/>
      <c r="T50" s="3"/>
      <c r="U50" s="3"/>
    </row>
    <row r="51" spans="4:21" s="14" customFormat="1" ht="12.75">
      <c r="D51" s="11"/>
      <c r="E51" s="11"/>
      <c r="F51" s="11"/>
      <c r="G51" s="11"/>
      <c r="H51" s="11"/>
      <c r="I51" s="11"/>
      <c r="N51" s="3"/>
      <c r="O51" s="3"/>
      <c r="P51" s="3"/>
      <c r="Q51" s="3"/>
      <c r="R51" s="3"/>
      <c r="S51" s="3"/>
      <c r="T51" s="3"/>
      <c r="U51" s="3"/>
    </row>
    <row r="52" spans="4:21" s="14" customFormat="1" ht="12.75">
      <c r="D52" s="11"/>
      <c r="E52" s="11"/>
      <c r="F52" s="11"/>
      <c r="G52" s="11"/>
      <c r="H52" s="11"/>
      <c r="I52" s="11"/>
      <c r="N52" s="3"/>
      <c r="O52" s="3"/>
      <c r="P52" s="3"/>
      <c r="Q52" s="3"/>
      <c r="R52" s="3"/>
      <c r="S52" s="3"/>
      <c r="T52" s="3"/>
      <c r="U52" s="3"/>
    </row>
    <row r="53" spans="4:21" s="14" customFormat="1" ht="12.75">
      <c r="D53" s="11"/>
      <c r="E53" s="11"/>
      <c r="F53" s="11"/>
      <c r="G53" s="11"/>
      <c r="H53" s="11"/>
      <c r="I53" s="11"/>
      <c r="N53" s="3"/>
      <c r="O53" s="3"/>
      <c r="P53" s="3"/>
      <c r="Q53" s="3"/>
      <c r="R53" s="3"/>
      <c r="S53" s="3"/>
      <c r="T53" s="3"/>
      <c r="U53" s="3"/>
    </row>
    <row r="54" spans="4:21" s="14" customFormat="1" ht="12.75">
      <c r="D54" s="11"/>
      <c r="E54" s="11"/>
      <c r="F54" s="11"/>
      <c r="G54" s="11"/>
      <c r="H54" s="11"/>
      <c r="I54" s="11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57" spans="4:21" s="14" customFormat="1" ht="12.75">
      <c r="D57" s="11"/>
      <c r="E57" s="11"/>
      <c r="F57" s="11"/>
      <c r="G57" s="11"/>
      <c r="H57" s="11"/>
      <c r="I57" s="11"/>
      <c r="N57" s="3"/>
      <c r="O57" s="3"/>
      <c r="P57" s="3"/>
      <c r="Q57" s="3"/>
      <c r="R57" s="3"/>
      <c r="S57" s="3"/>
      <c r="T57" s="3"/>
      <c r="U57" s="3"/>
    </row>
    <row r="58" spans="4:21" s="14" customFormat="1" ht="12.75">
      <c r="D58" s="11"/>
      <c r="E58" s="11"/>
      <c r="F58" s="11"/>
      <c r="G58" s="11"/>
      <c r="H58" s="11"/>
      <c r="I58" s="11"/>
      <c r="N58" s="3"/>
      <c r="O58" s="3"/>
      <c r="P58" s="3"/>
      <c r="Q58" s="3"/>
      <c r="R58" s="3"/>
      <c r="S58" s="3"/>
      <c r="T58" s="3"/>
      <c r="U58" s="3"/>
    </row>
    <row r="59" spans="4:21" s="14" customFormat="1" ht="12.75">
      <c r="D59" s="11"/>
      <c r="E59" s="11"/>
      <c r="F59" s="11"/>
      <c r="G59" s="11"/>
      <c r="H59" s="11"/>
      <c r="I59" s="11"/>
      <c r="N59" s="3"/>
      <c r="O59" s="3"/>
      <c r="P59" s="3"/>
      <c r="Q59" s="3"/>
      <c r="R59" s="3"/>
      <c r="S59" s="3"/>
      <c r="T59" s="3"/>
      <c r="U59" s="3"/>
    </row>
    <row r="60" spans="4:21" s="14" customFormat="1" ht="12.75">
      <c r="D60" s="11"/>
      <c r="E60" s="11"/>
      <c r="F60" s="11"/>
      <c r="G60" s="11"/>
      <c r="H60" s="11"/>
      <c r="I60" s="11"/>
      <c r="N60" s="3"/>
      <c r="O60" s="3"/>
      <c r="P60" s="3"/>
      <c r="Q60" s="3"/>
      <c r="R60" s="3"/>
      <c r="S60" s="3"/>
      <c r="T60" s="3"/>
      <c r="U60" s="3"/>
    </row>
    <row r="61" spans="4:21" s="14" customFormat="1" ht="12.75">
      <c r="D61" s="11"/>
      <c r="E61" s="11"/>
      <c r="F61" s="11"/>
      <c r="G61" s="11"/>
      <c r="H61" s="11"/>
      <c r="I61" s="11"/>
      <c r="N61" s="3"/>
      <c r="O61" s="3"/>
      <c r="P61" s="3"/>
      <c r="Q61" s="3"/>
      <c r="R61" s="3"/>
      <c r="S61" s="3"/>
      <c r="T61" s="3"/>
      <c r="U61" s="3"/>
    </row>
    <row r="80" ht="13.5" thickBot="1"/>
    <row r="81" ht="15">
      <c r="D81" s="4"/>
    </row>
  </sheetData>
  <sheetProtection/>
  <mergeCells count="13"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  <mergeCell ref="J14:K14"/>
    <mergeCell ref="D39:I39"/>
    <mergeCell ref="D40:I40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0"/>
  <sheetViews>
    <sheetView tabSelected="1" zoomScale="85" zoomScaleNormal="85" zoomScaleSheetLayoutView="70" zoomScalePageLayoutView="0" workbookViewId="0" topLeftCell="A1">
      <selection activeCell="J36" sqref="J36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14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17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42"/>
      <c r="E10" s="42"/>
      <c r="F10" s="42" t="s">
        <v>5</v>
      </c>
      <c r="G10" s="18" t="s">
        <v>13</v>
      </c>
      <c r="H10" s="18"/>
      <c r="I10" s="42"/>
    </row>
    <row r="11" spans="4:9" s="14" customFormat="1" ht="18">
      <c r="D11" s="42"/>
      <c r="E11" s="42" t="s">
        <v>4</v>
      </c>
      <c r="F11" s="42" t="s">
        <v>6</v>
      </c>
      <c r="G11" s="42" t="s">
        <v>100</v>
      </c>
      <c r="H11" s="42"/>
      <c r="I11" s="42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54"/>
      <c r="K13" s="55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5901677.94</v>
      </c>
    </row>
    <row r="17" spans="4:10" s="12" customFormat="1" ht="16.5" customHeight="1" thickBot="1">
      <c r="D17" s="21"/>
      <c r="E17" s="25">
        <v>42767</v>
      </c>
      <c r="F17" s="26"/>
      <c r="G17" s="29" t="s">
        <v>101</v>
      </c>
      <c r="H17" s="28"/>
      <c r="I17" s="30" t="s">
        <v>15</v>
      </c>
      <c r="J17" s="28">
        <v>5901677.94</v>
      </c>
    </row>
    <row r="18" spans="4:10" s="12" customFormat="1" ht="16.5" customHeight="1" thickBot="1">
      <c r="D18" s="21"/>
      <c r="E18" s="25">
        <v>42768</v>
      </c>
      <c r="F18" s="26"/>
      <c r="G18" s="29" t="s">
        <v>102</v>
      </c>
      <c r="H18" s="28"/>
      <c r="I18" s="30">
        <v>1200</v>
      </c>
      <c r="J18" s="28">
        <f>+J17-I18</f>
        <v>5900477.94</v>
      </c>
    </row>
    <row r="19" spans="4:10" s="12" customFormat="1" ht="16.5" customHeight="1" thickBot="1">
      <c r="D19" s="21"/>
      <c r="E19" s="25">
        <v>42769</v>
      </c>
      <c r="F19" s="26"/>
      <c r="G19" s="29" t="s">
        <v>16</v>
      </c>
      <c r="H19" s="28">
        <v>1200</v>
      </c>
      <c r="I19" s="28" t="s">
        <v>15</v>
      </c>
      <c r="J19" s="28">
        <v>5900477.94</v>
      </c>
    </row>
    <row r="20" spans="4:10" s="12" customFormat="1" ht="16.5" customHeight="1" thickBot="1">
      <c r="D20" s="21"/>
      <c r="E20" s="25">
        <v>42769</v>
      </c>
      <c r="F20" s="26"/>
      <c r="G20" s="29" t="s">
        <v>103</v>
      </c>
      <c r="H20" s="28"/>
      <c r="I20" s="28">
        <v>2880</v>
      </c>
      <c r="J20" s="28">
        <f>+J19-I20</f>
        <v>5897597.94</v>
      </c>
    </row>
    <row r="21" spans="4:10" s="12" customFormat="1" ht="16.5" customHeight="1" thickBot="1">
      <c r="D21" s="21"/>
      <c r="E21" s="25">
        <v>42772</v>
      </c>
      <c r="F21" s="26"/>
      <c r="G21" s="29" t="s">
        <v>16</v>
      </c>
      <c r="H21" s="28">
        <v>1680</v>
      </c>
      <c r="I21" s="28"/>
      <c r="J21" s="28">
        <f>+J20+H21</f>
        <v>5899277.94</v>
      </c>
    </row>
    <row r="22" spans="4:10" s="12" customFormat="1" ht="16.5" customHeight="1" thickBot="1">
      <c r="D22" s="21"/>
      <c r="E22" s="25">
        <v>42773</v>
      </c>
      <c r="F22" s="26"/>
      <c r="G22" s="29" t="s">
        <v>113</v>
      </c>
      <c r="H22" s="28"/>
      <c r="I22" s="30">
        <v>-11000</v>
      </c>
      <c r="J22" s="28">
        <v>5910277.94</v>
      </c>
    </row>
    <row r="23" spans="4:10" s="12" customFormat="1" ht="16.5" customHeight="1" thickBot="1">
      <c r="D23" s="21"/>
      <c r="E23" s="25">
        <v>42774</v>
      </c>
      <c r="F23" s="26"/>
      <c r="G23" s="29" t="s">
        <v>16</v>
      </c>
      <c r="H23" s="28">
        <v>4000</v>
      </c>
      <c r="I23" s="28"/>
      <c r="J23" s="28">
        <f>+J22+H23</f>
        <v>5914277.94</v>
      </c>
    </row>
    <row r="24" spans="4:10" s="12" customFormat="1" ht="16.5" customHeight="1" thickBot="1">
      <c r="D24" s="21"/>
      <c r="E24" s="25">
        <v>42774</v>
      </c>
      <c r="F24" s="26"/>
      <c r="G24" s="29" t="s">
        <v>104</v>
      </c>
      <c r="H24" s="28"/>
      <c r="I24" s="28">
        <v>4000</v>
      </c>
      <c r="J24" s="28">
        <f>+J23-I24</f>
        <v>5910277.94</v>
      </c>
    </row>
    <row r="25" spans="4:10" s="12" customFormat="1" ht="16.5" customHeight="1" thickBot="1">
      <c r="D25" s="21"/>
      <c r="E25" s="25">
        <v>42774</v>
      </c>
      <c r="F25" s="26"/>
      <c r="G25" s="29" t="s">
        <v>105</v>
      </c>
      <c r="H25" s="28"/>
      <c r="I25" s="28">
        <v>1500</v>
      </c>
      <c r="J25" s="28">
        <f>+J24-I25</f>
        <v>5908777.94</v>
      </c>
    </row>
    <row r="26" spans="4:10" s="12" customFormat="1" ht="16.5" customHeight="1" thickBot="1">
      <c r="D26" s="21"/>
      <c r="E26" s="25">
        <v>42776</v>
      </c>
      <c r="F26" s="26"/>
      <c r="G26" s="29" t="s">
        <v>106</v>
      </c>
      <c r="H26" s="28"/>
      <c r="I26" s="28">
        <v>11000</v>
      </c>
      <c r="J26" s="28">
        <f>+J25-I26</f>
        <v>5897777.94</v>
      </c>
    </row>
    <row r="27" spans="4:10" s="12" customFormat="1" ht="16.5" customHeight="1" thickBot="1">
      <c r="D27" s="21"/>
      <c r="E27" s="25">
        <v>42780</v>
      </c>
      <c r="F27" s="26"/>
      <c r="G27" s="29" t="s">
        <v>107</v>
      </c>
      <c r="H27" s="28"/>
      <c r="I27" s="28">
        <v>3000</v>
      </c>
      <c r="J27" s="28">
        <f>+J26-I27</f>
        <v>5894777.94</v>
      </c>
    </row>
    <row r="28" spans="4:10" s="12" customFormat="1" ht="16.5" customHeight="1" thickBot="1">
      <c r="D28" s="21"/>
      <c r="E28" s="25">
        <v>42780</v>
      </c>
      <c r="F28" s="26"/>
      <c r="G28" s="29" t="s">
        <v>108</v>
      </c>
      <c r="H28" s="28"/>
      <c r="I28" s="28">
        <v>1200</v>
      </c>
      <c r="J28" s="28">
        <f>+J27-I28</f>
        <v>5893577.94</v>
      </c>
    </row>
    <row r="29" spans="4:10" s="12" customFormat="1" ht="16.5" customHeight="1" thickBot="1">
      <c r="D29" s="21"/>
      <c r="E29" s="25">
        <v>42780</v>
      </c>
      <c r="F29" s="26"/>
      <c r="G29" s="29" t="s">
        <v>111</v>
      </c>
      <c r="H29" s="28"/>
      <c r="I29" s="30">
        <v>-2000</v>
      </c>
      <c r="J29" s="28">
        <v>5895577.94</v>
      </c>
    </row>
    <row r="30" spans="4:10" s="12" customFormat="1" ht="16.5" customHeight="1" thickBot="1">
      <c r="D30" s="21"/>
      <c r="E30" s="25">
        <v>42782</v>
      </c>
      <c r="F30" s="26"/>
      <c r="G30" s="29" t="s">
        <v>16</v>
      </c>
      <c r="H30" s="28">
        <v>4000</v>
      </c>
      <c r="I30" s="28"/>
      <c r="J30" s="28">
        <f>+J29+H30</f>
        <v>5899577.94</v>
      </c>
    </row>
    <row r="31" spans="4:10" s="12" customFormat="1" ht="16.5" customHeight="1" thickBot="1">
      <c r="D31" s="21"/>
      <c r="E31" s="25">
        <v>42782</v>
      </c>
      <c r="F31" s="26"/>
      <c r="G31" s="29" t="s">
        <v>109</v>
      </c>
      <c r="H31" s="28"/>
      <c r="I31" s="28">
        <v>3000</v>
      </c>
      <c r="J31" s="28">
        <f>+J30-I31</f>
        <v>5896577.94</v>
      </c>
    </row>
    <row r="32" spans="4:10" s="12" customFormat="1" ht="16.5" customHeight="1" thickBot="1">
      <c r="D32" s="21"/>
      <c r="E32" s="25">
        <v>42782</v>
      </c>
      <c r="F32" s="26"/>
      <c r="G32" s="29" t="s">
        <v>110</v>
      </c>
      <c r="H32" s="28"/>
      <c r="I32" s="30">
        <v>-3000</v>
      </c>
      <c r="J32" s="28">
        <v>5899577.94</v>
      </c>
    </row>
    <row r="33" spans="4:10" s="12" customFormat="1" ht="16.5" customHeight="1" thickBot="1">
      <c r="D33" s="21"/>
      <c r="E33" s="25">
        <v>42786</v>
      </c>
      <c r="F33" s="26"/>
      <c r="G33" s="29" t="s">
        <v>112</v>
      </c>
      <c r="H33" s="28"/>
      <c r="I33" s="30">
        <v>-3600</v>
      </c>
      <c r="J33" s="28">
        <v>5903177.94</v>
      </c>
    </row>
    <row r="34" spans="4:10" s="12" customFormat="1" ht="16.5" customHeight="1" thickBot="1">
      <c r="D34" s="21"/>
      <c r="E34" s="25">
        <v>42790</v>
      </c>
      <c r="F34" s="26"/>
      <c r="G34" s="29" t="s">
        <v>16</v>
      </c>
      <c r="H34" s="28">
        <v>3000</v>
      </c>
      <c r="I34" s="28"/>
      <c r="J34" s="28">
        <f>+J33+H34</f>
        <v>5906177.94</v>
      </c>
    </row>
    <row r="35" spans="4:10" s="12" customFormat="1" ht="16.5" customHeight="1" thickBot="1">
      <c r="D35" s="21"/>
      <c r="E35" s="25">
        <v>42794</v>
      </c>
      <c r="F35" s="26"/>
      <c r="G35" s="29" t="s">
        <v>16</v>
      </c>
      <c r="H35" s="28">
        <v>3000</v>
      </c>
      <c r="I35" s="28"/>
      <c r="J35" s="28">
        <f>+J34+H35</f>
        <v>5909177.94</v>
      </c>
    </row>
    <row r="36" spans="4:21" s="14" customFormat="1" ht="24" customHeight="1">
      <c r="D36" s="31"/>
      <c r="E36" s="32"/>
      <c r="F36" s="33"/>
      <c r="G36" s="33"/>
      <c r="H36" s="34"/>
      <c r="I36" s="34"/>
      <c r="J36" s="19"/>
      <c r="N36" s="3"/>
      <c r="O36" s="3"/>
      <c r="P36" s="3"/>
      <c r="Q36" s="3"/>
      <c r="R36" s="3"/>
      <c r="S36" s="3"/>
      <c r="T36" s="3"/>
      <c r="U36" s="3"/>
    </row>
    <row r="37" spans="4:21" s="14" customFormat="1" ht="24" customHeight="1">
      <c r="D37" s="31"/>
      <c r="E37" s="32"/>
      <c r="F37" s="33"/>
      <c r="G37" s="33"/>
      <c r="H37" s="34"/>
      <c r="I37" s="34"/>
      <c r="J37" s="19"/>
      <c r="N37" s="3"/>
      <c r="O37" s="3"/>
      <c r="P37" s="3"/>
      <c r="Q37" s="3"/>
      <c r="R37" s="3"/>
      <c r="S37" s="3"/>
      <c r="T37" s="3"/>
      <c r="U37" s="3"/>
    </row>
    <row r="38" spans="4:21" s="14" customFormat="1" ht="24" customHeight="1">
      <c r="D38" s="45"/>
      <c r="E38" s="45"/>
      <c r="F38" s="45"/>
      <c r="G38" s="45"/>
      <c r="H38" s="45"/>
      <c r="I38" s="45"/>
      <c r="J38" s="19"/>
      <c r="N38" s="3"/>
      <c r="O38" s="3"/>
      <c r="P38" s="3"/>
      <c r="Q38" s="3"/>
      <c r="R38" s="3"/>
      <c r="S38" s="3"/>
      <c r="T38" s="3"/>
      <c r="U38" s="3"/>
    </row>
    <row r="39" spans="4:21" s="14" customFormat="1" ht="24" customHeight="1">
      <c r="D39" s="45"/>
      <c r="E39" s="45"/>
      <c r="F39" s="45"/>
      <c r="G39" s="45"/>
      <c r="H39" s="45"/>
      <c r="I39" s="45"/>
      <c r="J39" s="19"/>
      <c r="N39" s="3"/>
      <c r="O39" s="3"/>
      <c r="P39" s="3"/>
      <c r="Q39" s="3"/>
      <c r="R39" s="3"/>
      <c r="S39" s="3"/>
      <c r="T39" s="3"/>
      <c r="U39" s="3"/>
    </row>
    <row r="40" spans="4:21" s="14" customFormat="1" ht="24" customHeight="1">
      <c r="D40" s="9"/>
      <c r="E40" s="8"/>
      <c r="F40" s="5"/>
      <c r="G40" s="5"/>
      <c r="H40" s="6"/>
      <c r="I40" s="6"/>
      <c r="N40" s="3"/>
      <c r="O40" s="3"/>
      <c r="P40" s="3"/>
      <c r="Q40" s="3"/>
      <c r="R40" s="3"/>
      <c r="S40" s="3"/>
      <c r="T40" s="3"/>
      <c r="U40" s="3"/>
    </row>
    <row r="41" spans="4:21" s="14" customFormat="1" ht="24" customHeight="1">
      <c r="D41" s="9"/>
      <c r="E41" s="8"/>
      <c r="F41" s="5"/>
      <c r="G41" s="5"/>
      <c r="H41" s="6"/>
      <c r="I41" s="6"/>
      <c r="N41" s="3"/>
      <c r="O41" s="3"/>
      <c r="P41" s="3"/>
      <c r="Q41" s="3"/>
      <c r="R41" s="3"/>
      <c r="S41" s="3"/>
      <c r="T41" s="3"/>
      <c r="U41" s="3"/>
    </row>
    <row r="42" spans="4:21" s="14" customFormat="1" ht="24" customHeight="1">
      <c r="D42" s="7"/>
      <c r="E42" s="8"/>
      <c r="F42" s="5"/>
      <c r="G42" s="5"/>
      <c r="H42" s="24"/>
      <c r="I42" s="24"/>
      <c r="N42" s="3"/>
      <c r="O42" s="3"/>
      <c r="P42" s="3"/>
      <c r="Q42" s="3"/>
      <c r="R42" s="3"/>
      <c r="S42" s="3"/>
      <c r="T42" s="3"/>
      <c r="U42" s="3"/>
    </row>
    <row r="43" spans="4:21" s="14" customFormat="1" ht="24" customHeight="1">
      <c r="D43" s="24"/>
      <c r="E43" s="24"/>
      <c r="F43" s="24"/>
      <c r="G43" s="24"/>
      <c r="H43" s="23"/>
      <c r="I43" s="23"/>
      <c r="N43" s="3"/>
      <c r="O43" s="3"/>
      <c r="P43" s="3"/>
      <c r="Q43" s="3"/>
      <c r="R43" s="3"/>
      <c r="S43" s="3"/>
      <c r="T43" s="3"/>
      <c r="U43" s="3"/>
    </row>
    <row r="44" spans="4:21" s="14" customFormat="1" ht="24" customHeight="1">
      <c r="D44" s="23"/>
      <c r="E44" s="23"/>
      <c r="F44" s="23"/>
      <c r="G44" s="23"/>
      <c r="H44" s="22"/>
      <c r="I44" s="22"/>
      <c r="N44" s="3"/>
      <c r="O44" s="3"/>
      <c r="P44" s="3"/>
      <c r="Q44" s="3"/>
      <c r="R44" s="3"/>
      <c r="S44" s="3"/>
      <c r="T44" s="3"/>
      <c r="U44" s="3"/>
    </row>
    <row r="45" spans="4:21" s="14" customFormat="1" ht="24" customHeight="1">
      <c r="D45" s="22"/>
      <c r="E45" s="22"/>
      <c r="F45" s="22"/>
      <c r="G45" s="22"/>
      <c r="H45" s="22"/>
      <c r="I45" s="22"/>
      <c r="N45" s="3"/>
      <c r="O45" s="3"/>
      <c r="P45" s="3"/>
      <c r="Q45" s="3"/>
      <c r="R45" s="3"/>
      <c r="S45" s="3"/>
      <c r="T45" s="3"/>
      <c r="U45" s="3"/>
    </row>
    <row r="46" spans="4:21" s="14" customFormat="1" ht="24" customHeight="1">
      <c r="D46" s="22"/>
      <c r="E46" s="22"/>
      <c r="F46" s="22"/>
      <c r="G46" s="22"/>
      <c r="H46" s="22"/>
      <c r="I46" s="22"/>
      <c r="N46" s="3"/>
      <c r="O46" s="3"/>
      <c r="P46" s="3"/>
      <c r="Q46" s="3"/>
      <c r="R46" s="3"/>
      <c r="S46" s="3"/>
      <c r="T46" s="3"/>
      <c r="U46" s="3"/>
    </row>
    <row r="47" spans="4:21" s="14" customFormat="1" ht="24" customHeight="1">
      <c r="D47" s="22"/>
      <c r="E47" s="22"/>
      <c r="F47" s="22"/>
      <c r="G47" s="22"/>
      <c r="H47" s="22"/>
      <c r="I47" s="22"/>
      <c r="N47" s="3"/>
      <c r="O47" s="3"/>
      <c r="P47" s="3"/>
      <c r="Q47" s="3"/>
      <c r="R47" s="3"/>
      <c r="S47" s="3"/>
      <c r="T47" s="3"/>
      <c r="U47" s="3"/>
    </row>
    <row r="48" spans="4:21" s="14" customFormat="1" ht="20.25">
      <c r="D48" s="22"/>
      <c r="E48" s="22"/>
      <c r="F48" s="22"/>
      <c r="G48" s="22"/>
      <c r="N48" s="3"/>
      <c r="O48" s="3"/>
      <c r="P48" s="3"/>
      <c r="Q48" s="3"/>
      <c r="R48" s="3"/>
      <c r="S48" s="3"/>
      <c r="T48" s="3"/>
      <c r="U48" s="3"/>
    </row>
    <row r="49" spans="4:21" s="14" customFormat="1" ht="12.75">
      <c r="D49" s="11"/>
      <c r="E49" s="11"/>
      <c r="F49" s="11"/>
      <c r="G49" s="11"/>
      <c r="H49" s="11"/>
      <c r="I49" s="11"/>
      <c r="N49" s="3"/>
      <c r="O49" s="3"/>
      <c r="P49" s="3"/>
      <c r="Q49" s="3"/>
      <c r="R49" s="3"/>
      <c r="S49" s="3"/>
      <c r="T49" s="3"/>
      <c r="U49" s="3"/>
    </row>
    <row r="50" spans="4:21" s="14" customFormat="1" ht="12.75">
      <c r="D50" s="11"/>
      <c r="E50" s="11"/>
      <c r="F50" s="11"/>
      <c r="G50" s="11"/>
      <c r="H50" s="11"/>
      <c r="I50" s="11"/>
      <c r="N50" s="3"/>
      <c r="O50" s="3"/>
      <c r="P50" s="3"/>
      <c r="Q50" s="3"/>
      <c r="R50" s="3"/>
      <c r="S50" s="3"/>
      <c r="T50" s="3"/>
      <c r="U50" s="3"/>
    </row>
    <row r="51" spans="4:21" s="14" customFormat="1" ht="12.75">
      <c r="D51" s="11"/>
      <c r="E51" s="11"/>
      <c r="F51" s="11"/>
      <c r="G51" s="11"/>
      <c r="H51" s="11"/>
      <c r="I51" s="11"/>
      <c r="N51" s="3"/>
      <c r="O51" s="3"/>
      <c r="P51" s="3"/>
      <c r="Q51" s="3"/>
      <c r="R51" s="3"/>
      <c r="S51" s="3"/>
      <c r="T51" s="3"/>
      <c r="U51" s="3"/>
    </row>
    <row r="52" spans="4:21" s="14" customFormat="1" ht="12.75">
      <c r="D52" s="11"/>
      <c r="E52" s="11"/>
      <c r="F52" s="11"/>
      <c r="G52" s="11"/>
      <c r="H52" s="11"/>
      <c r="I52" s="11"/>
      <c r="N52" s="3"/>
      <c r="O52" s="3"/>
      <c r="P52" s="3"/>
      <c r="Q52" s="3"/>
      <c r="R52" s="3"/>
      <c r="S52" s="3"/>
      <c r="T52" s="3"/>
      <c r="U52" s="3"/>
    </row>
    <row r="53" spans="4:21" s="14" customFormat="1" ht="12.75">
      <c r="D53" s="11"/>
      <c r="E53" s="11"/>
      <c r="F53" s="11"/>
      <c r="G53" s="11"/>
      <c r="H53" s="11"/>
      <c r="I53" s="11"/>
      <c r="N53" s="3"/>
      <c r="O53" s="3"/>
      <c r="P53" s="3"/>
      <c r="Q53" s="3"/>
      <c r="R53" s="3"/>
      <c r="S53" s="3"/>
      <c r="T53" s="3"/>
      <c r="U53" s="3"/>
    </row>
    <row r="54" spans="4:21" s="14" customFormat="1" ht="12.75">
      <c r="D54" s="11"/>
      <c r="E54" s="11"/>
      <c r="F54" s="11"/>
      <c r="G54" s="11"/>
      <c r="H54" s="11"/>
      <c r="I54" s="11"/>
      <c r="N54" s="3"/>
      <c r="O54" s="3"/>
      <c r="P54" s="3"/>
      <c r="Q54" s="3"/>
      <c r="R54" s="3"/>
      <c r="S54" s="3"/>
      <c r="T54" s="3"/>
      <c r="U54" s="3"/>
    </row>
    <row r="55" spans="4:21" s="14" customFormat="1" ht="12.75">
      <c r="D55" s="11"/>
      <c r="E55" s="11"/>
      <c r="F55" s="11"/>
      <c r="G55" s="11"/>
      <c r="H55" s="11"/>
      <c r="I55" s="11"/>
      <c r="N55" s="3"/>
      <c r="O55" s="3"/>
      <c r="P55" s="3"/>
      <c r="Q55" s="3"/>
      <c r="R55" s="3"/>
      <c r="S55" s="3"/>
      <c r="T55" s="3"/>
      <c r="U55" s="3"/>
    </row>
    <row r="56" spans="4:21" s="14" customFormat="1" ht="12.75">
      <c r="D56" s="11"/>
      <c r="E56" s="11"/>
      <c r="F56" s="11"/>
      <c r="G56" s="11"/>
      <c r="H56" s="11"/>
      <c r="I56" s="11"/>
      <c r="N56" s="3"/>
      <c r="O56" s="3"/>
      <c r="P56" s="3"/>
      <c r="Q56" s="3"/>
      <c r="R56" s="3"/>
      <c r="S56" s="3"/>
      <c r="T56" s="3"/>
      <c r="U56" s="3"/>
    </row>
    <row r="57" spans="4:21" s="14" customFormat="1" ht="12.75">
      <c r="D57" s="11"/>
      <c r="E57" s="11"/>
      <c r="F57" s="11"/>
      <c r="G57" s="11"/>
      <c r="H57" s="11"/>
      <c r="I57" s="11"/>
      <c r="N57" s="3"/>
      <c r="O57" s="3"/>
      <c r="P57" s="3"/>
      <c r="Q57" s="3"/>
      <c r="R57" s="3"/>
      <c r="S57" s="3"/>
      <c r="T57" s="3"/>
      <c r="U57" s="3"/>
    </row>
    <row r="58" spans="4:21" s="14" customFormat="1" ht="12.75">
      <c r="D58" s="11"/>
      <c r="E58" s="11"/>
      <c r="F58" s="11"/>
      <c r="G58" s="11"/>
      <c r="H58" s="11"/>
      <c r="I58" s="11"/>
      <c r="N58" s="3"/>
      <c r="O58" s="3"/>
      <c r="P58" s="3"/>
      <c r="Q58" s="3"/>
      <c r="R58" s="3"/>
      <c r="S58" s="3"/>
      <c r="T58" s="3"/>
      <c r="U58" s="3"/>
    </row>
    <row r="59" spans="4:21" s="14" customFormat="1" ht="12.75">
      <c r="D59" s="11"/>
      <c r="E59" s="11"/>
      <c r="F59" s="11"/>
      <c r="G59" s="11"/>
      <c r="H59" s="11"/>
      <c r="I59" s="11"/>
      <c r="N59" s="3"/>
      <c r="O59" s="3"/>
      <c r="P59" s="3"/>
      <c r="Q59" s="3"/>
      <c r="R59" s="3"/>
      <c r="S59" s="3"/>
      <c r="T59" s="3"/>
      <c r="U59" s="3"/>
    </row>
    <row r="60" spans="4:21" s="14" customFormat="1" ht="12.75">
      <c r="D60" s="11"/>
      <c r="E60" s="11"/>
      <c r="F60" s="11"/>
      <c r="G60" s="11"/>
      <c r="H60" s="11"/>
      <c r="I60" s="11"/>
      <c r="N60" s="3"/>
      <c r="O60" s="3"/>
      <c r="P60" s="3"/>
      <c r="Q60" s="3"/>
      <c r="R60" s="3"/>
      <c r="S60" s="3"/>
      <c r="T60" s="3"/>
      <c r="U60" s="3"/>
    </row>
    <row r="79" ht="13.5" thickBot="1"/>
    <row r="80" ht="15">
      <c r="D80" s="4"/>
    </row>
  </sheetData>
  <sheetProtection/>
  <mergeCells count="13"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  <mergeCell ref="J14:K14"/>
    <mergeCell ref="D38:I38"/>
    <mergeCell ref="D39:I39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2018-01-04T18:14:39Z</dcterms:modified>
  <cp:category/>
  <cp:version/>
  <cp:contentType/>
  <cp:contentStatus/>
</cp:coreProperties>
</file>