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SEPT,17 FONDO 9995 " sheetId="1" r:id="rId1"/>
    <sheet name="SEPT,17 FONDO 0100 " sheetId="2" r:id="rId2"/>
  </sheets>
  <definedNames>
    <definedName name="_xlnm.Print_Titles" localSheetId="1">'SEPT,17 FONDO 0100 '!$1:$16</definedName>
    <definedName name="_xlnm.Print_Titles" localSheetId="0">'SEPT,17 FONDO 9995 '!$1:$16</definedName>
  </definedNames>
  <calcPr fullCalcOnLoad="1"/>
</workbook>
</file>

<file path=xl/sharedStrings.xml><?xml version="1.0" encoding="utf-8"?>
<sst xmlns="http://schemas.openxmlformats.org/spreadsheetml/2006/main" count="63" uniqueCount="55">
  <si>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</si>
  <si>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</si>
  <si>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</si>
  <si>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</si>
  <si>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</si>
  <si>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>DEBITO</t>
  </si>
  <si>
    <t>CREDITO</t>
  </si>
  <si>
    <t xml:space="preserve">                                    LIBRO BANCO</t>
  </si>
  <si>
    <t xml:space="preserve">                                                                     Cuenta Bancaria No: 010-252465-3</t>
  </si>
  <si>
    <t xml:space="preserve">                                                        BANCO DE RESERVAS</t>
  </si>
  <si>
    <t>TRANSFERENCIA GASTOS CORRIENTES</t>
  </si>
  <si>
    <t>CAPTACION DE RECURSOS PROPIOS</t>
  </si>
  <si>
    <t xml:space="preserve">                                                                     Cuenta Bancaria No: 010-010600-0</t>
  </si>
  <si>
    <t>BALANCE ANTERIOR</t>
  </si>
  <si>
    <t xml:space="preserve">                                                        Jardin Botanico Nacional Dr. Rafael Ma. Moscoso </t>
  </si>
  <si>
    <t xml:space="preserve">                                                      Jardin Botanico Nacional Dr. Rafael Ma. Moscoso </t>
  </si>
  <si>
    <t xml:space="preserve">                                     “Año del desarrollo agroforestal"</t>
  </si>
  <si>
    <t xml:space="preserve">                                           “Año del desarrollo agroforestal"</t>
  </si>
  <si>
    <t xml:space="preserve">                                       LIBRO BANCO</t>
  </si>
  <si>
    <t xml:space="preserve">                                                          BANCO DE RESERVAS</t>
  </si>
  <si>
    <t xml:space="preserve">                                                       MES DE SEPTIEMBRE,2017</t>
  </si>
  <si>
    <t>LIBRAMIENTO 1241</t>
  </si>
  <si>
    <t xml:space="preserve"> LIBRAMIENTO 1225</t>
  </si>
  <si>
    <t>LIBRAMIENTO 1259</t>
  </si>
  <si>
    <t>LIBRAMIENTO 1260</t>
  </si>
  <si>
    <t>LIBRAMIENTO 1261</t>
  </si>
  <si>
    <t>LIBRAMIENTO 1267</t>
  </si>
  <si>
    <t>LIBRAMIENTO 1268</t>
  </si>
  <si>
    <t>LIBRAMIENTO 1271</t>
  </si>
  <si>
    <t>LIBRAMIENTO 1273</t>
  </si>
  <si>
    <t>LIBRAMIENTO 1284</t>
  </si>
  <si>
    <t>LIBRAMIENTO 1289</t>
  </si>
  <si>
    <t>LIBRAMIENTO 1296</t>
  </si>
  <si>
    <t>LIBRAMIENTO 1297</t>
  </si>
  <si>
    <t>LIBRAMIENTO 1298</t>
  </si>
  <si>
    <t>LIBRAMIENTO 1299</t>
  </si>
  <si>
    <t>LIBRAMIENTO 1303</t>
  </si>
  <si>
    <t>LIBRAMIENTO 1305</t>
  </si>
  <si>
    <t>LIBRAMIENTO 1332</t>
  </si>
  <si>
    <t>LIBRAMIENTO 1333</t>
  </si>
  <si>
    <t>LIBRAMIENTO 1336</t>
  </si>
  <si>
    <t>LIBRAMIENTO 1343</t>
  </si>
  <si>
    <t>LIBRAMIENTO 1345</t>
  </si>
  <si>
    <t>LIBRAMIENTO 1349</t>
  </si>
  <si>
    <t>LIBRAMIENTO 1361</t>
  </si>
  <si>
    <t>LIBRAMIENTO 1362</t>
  </si>
  <si>
    <t xml:space="preserve">                                                    MES DE SEPTIEMBRE,2017</t>
  </si>
  <si>
    <t>LIBRAMIENTO 1226</t>
  </si>
  <si>
    <t>LIBRAMIENTO 1228</t>
  </si>
  <si>
    <t>LIBRAMIENTO 1240</t>
  </si>
  <si>
    <t>LIBRAMIENTO 1276</t>
  </si>
  <si>
    <t>LIBRAMIENTO 1301</t>
  </si>
  <si>
    <t>LIBRAMIENTO 1347</t>
  </si>
  <si>
    <t>LIBRAMIENTO 1363</t>
  </si>
  <si>
    <t>LIBRAMIENTO 1365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</si>
</sst>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right" vertical="center"/>
    </xf>
    <xf numFmtId="4" fontId="10" fillId="34" borderId="14" xfId="0" applyNumberFormat="1" applyFont="1" applyFill="1" applyBorder="1" applyAlignment="1">
      <alignment horizontal="center" vertical="center"/>
    </xf>
    <xf numFmtId="39" fontId="10" fillId="34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39" fontId="10" fillId="34" borderId="14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1714500</xdr:colOff>
      <xdr:row>0</xdr:row>
      <xdr:rowOff>76200</xdr:rowOff>
    </xdr:from>
    <xdr:to>
      <xdr:col>6</xdr:col>
      <xdr:colOff>457200</xdr:colOff>
      <xdr:row>5</xdr:row>
      <xdr:rowOff>257175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6200"/>
          <a:ext cx="3524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1333500</xdr:colOff>
      <xdr:row>0</xdr:row>
      <xdr:rowOff>104775</xdr:rowOff>
    </xdr:from>
    <xdr:to>
      <xdr:col>5</xdr:col>
      <xdr:colOff>4152900</xdr:colOff>
      <xdr:row>5</xdr:row>
      <xdr:rowOff>57150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04775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8"/>
  <sheetViews>
    <sheetView tabSelected="1" zoomScale="85" zoomScaleNormal="85" zoomScaleSheetLayoutView="70" zoomScalePageLayoutView="0" workbookViewId="0" topLeftCell="A12">
      <selection activeCell="M38" sqref="M38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39" t="s">
        <v>14</v>
      </c>
      <c r="E7" s="39"/>
      <c r="F7" s="39"/>
      <c r="G7" s="39"/>
      <c r="H7" s="39"/>
    </row>
    <row r="8" spans="4:9" s="13" customFormat="1" ht="18.75">
      <c r="D8" s="40" t="s">
        <v>17</v>
      </c>
      <c r="E8" s="40"/>
      <c r="F8" s="40"/>
      <c r="G8" s="40"/>
      <c r="H8" s="40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1" t="s">
        <v>18</v>
      </c>
      <c r="E10" s="41"/>
      <c r="F10" s="41"/>
      <c r="G10" s="41"/>
      <c r="H10" s="41"/>
    </row>
    <row r="11" spans="1:8" s="13" customFormat="1" ht="18">
      <c r="A11" s="16" t="s">
        <v>3</v>
      </c>
      <c r="D11" s="35"/>
      <c r="E11" s="35"/>
      <c r="F11" s="17" t="s">
        <v>19</v>
      </c>
      <c r="G11" s="17"/>
      <c r="H11" s="35"/>
    </row>
    <row r="12" spans="4:8" s="13" customFormat="1" ht="18">
      <c r="D12" s="35"/>
      <c r="E12" s="35" t="s">
        <v>4</v>
      </c>
      <c r="F12" s="37" t="s">
        <v>20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2"/>
      <c r="E14" s="45" t="s">
        <v>8</v>
      </c>
      <c r="F14" s="45"/>
      <c r="G14" s="45"/>
      <c r="H14" s="45"/>
      <c r="I14" s="46"/>
      <c r="J14" s="47"/>
      <c r="K14" s="9"/>
      <c r="L14" s="9"/>
    </row>
    <row r="15" spans="1:12" s="4" customFormat="1" ht="37.5" customHeight="1">
      <c r="A15" s="9"/>
      <c r="B15" s="9"/>
      <c r="C15" s="9"/>
      <c r="D15" s="43"/>
      <c r="E15" s="33"/>
      <c r="F15" s="12"/>
      <c r="G15" s="48"/>
      <c r="H15" s="48"/>
      <c r="I15" s="48"/>
      <c r="J15" s="49"/>
      <c r="K15" s="9"/>
      <c r="L15" s="9"/>
    </row>
    <row r="16" spans="1:11" s="4" customFormat="1" ht="45.75" customHeight="1" thickBot="1">
      <c r="A16" s="9"/>
      <c r="B16" s="9"/>
      <c r="C16" s="9"/>
      <c r="D16" s="44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1820340.02</v>
      </c>
    </row>
    <row r="18" spans="4:9" s="11" customFormat="1" ht="16.5" customHeight="1" thickBot="1">
      <c r="D18" s="20"/>
      <c r="E18" s="24"/>
      <c r="F18" s="25" t="s">
        <v>11</v>
      </c>
      <c r="G18" s="26">
        <v>1304072.78</v>
      </c>
      <c r="H18" s="28"/>
      <c r="I18" s="26">
        <f>+I17+G18</f>
        <v>3124412.8</v>
      </c>
    </row>
    <row r="19" spans="4:9" s="11" customFormat="1" ht="16.5" customHeight="1" thickBot="1">
      <c r="D19" s="20"/>
      <c r="E19" s="24">
        <v>42984</v>
      </c>
      <c r="F19" s="27" t="s">
        <v>22</v>
      </c>
      <c r="G19" s="26"/>
      <c r="H19" s="28">
        <v>4030.29</v>
      </c>
      <c r="I19" s="26">
        <f>+I18-H19</f>
        <v>3120382.51</v>
      </c>
    </row>
    <row r="20" spans="4:9" s="11" customFormat="1" ht="16.5" customHeight="1" thickBot="1">
      <c r="D20" s="20"/>
      <c r="E20" s="24">
        <v>42986</v>
      </c>
      <c r="F20" s="27" t="s">
        <v>21</v>
      </c>
      <c r="G20" s="26"/>
      <c r="H20" s="26">
        <v>8138.17</v>
      </c>
      <c r="I20" s="26">
        <f>+I19-H20</f>
        <v>3112244.34</v>
      </c>
    </row>
    <row r="21" spans="4:9" s="11" customFormat="1" ht="16.5" customHeight="1" thickBot="1">
      <c r="D21" s="20"/>
      <c r="E21" s="24">
        <v>42990</v>
      </c>
      <c r="F21" s="27" t="s">
        <v>23</v>
      </c>
      <c r="G21" s="26"/>
      <c r="H21" s="26">
        <v>5583.76</v>
      </c>
      <c r="I21" s="26">
        <f aca="true" t="shared" si="0" ref="I21:I43">+I20-H21</f>
        <v>3106660.58</v>
      </c>
    </row>
    <row r="22" spans="4:9" s="11" customFormat="1" ht="16.5" customHeight="1" thickBot="1">
      <c r="D22" s="20"/>
      <c r="E22" s="24">
        <v>42990</v>
      </c>
      <c r="F22" s="27" t="s">
        <v>24</v>
      </c>
      <c r="G22" s="26"/>
      <c r="H22" s="26">
        <v>37170</v>
      </c>
      <c r="I22" s="26">
        <f t="shared" si="0"/>
        <v>3069490.58</v>
      </c>
    </row>
    <row r="23" spans="4:9" s="11" customFormat="1" ht="16.5" customHeight="1" thickBot="1">
      <c r="D23" s="20"/>
      <c r="E23" s="24">
        <v>42990</v>
      </c>
      <c r="F23" s="27" t="s">
        <v>25</v>
      </c>
      <c r="G23" s="26"/>
      <c r="H23" s="28">
        <v>122243</v>
      </c>
      <c r="I23" s="26">
        <f t="shared" si="0"/>
        <v>2947247.58</v>
      </c>
    </row>
    <row r="24" spans="4:9" s="11" customFormat="1" ht="16.5" customHeight="1" thickBot="1">
      <c r="D24" s="20"/>
      <c r="E24" s="24">
        <v>42991</v>
      </c>
      <c r="F24" s="27" t="s">
        <v>26</v>
      </c>
      <c r="G24" s="26"/>
      <c r="H24" s="26">
        <v>92155.82</v>
      </c>
      <c r="I24" s="26">
        <f t="shared" si="0"/>
        <v>2855091.7600000002</v>
      </c>
    </row>
    <row r="25" spans="4:9" s="11" customFormat="1" ht="16.5" customHeight="1" thickBot="1">
      <c r="D25" s="20"/>
      <c r="E25" s="24">
        <v>42991</v>
      </c>
      <c r="F25" s="27" t="s">
        <v>27</v>
      </c>
      <c r="G25" s="26"/>
      <c r="H25" s="26">
        <v>52486.59</v>
      </c>
      <c r="I25" s="26">
        <f t="shared" si="0"/>
        <v>2802605.1700000004</v>
      </c>
    </row>
    <row r="26" spans="4:9" s="11" customFormat="1" ht="16.5" customHeight="1" thickBot="1">
      <c r="D26" s="20"/>
      <c r="E26" s="24">
        <v>42991</v>
      </c>
      <c r="F26" s="27" t="s">
        <v>28</v>
      </c>
      <c r="G26" s="26"/>
      <c r="H26" s="26">
        <v>9000</v>
      </c>
      <c r="I26" s="26">
        <f t="shared" si="0"/>
        <v>2793605.1700000004</v>
      </c>
    </row>
    <row r="27" spans="4:9" s="11" customFormat="1" ht="16.5" customHeight="1" thickBot="1">
      <c r="D27" s="20"/>
      <c r="E27" s="24">
        <v>42991</v>
      </c>
      <c r="F27" s="27" t="s">
        <v>29</v>
      </c>
      <c r="G27" s="26"/>
      <c r="H27" s="26">
        <v>28500</v>
      </c>
      <c r="I27" s="26">
        <f t="shared" si="0"/>
        <v>2765105.1700000004</v>
      </c>
    </row>
    <row r="28" spans="4:9" s="11" customFormat="1" ht="16.5" customHeight="1" thickBot="1">
      <c r="D28" s="20"/>
      <c r="E28" s="24">
        <v>42991</v>
      </c>
      <c r="F28" s="27" t="s">
        <v>30</v>
      </c>
      <c r="G28" s="26"/>
      <c r="H28" s="26">
        <v>2000</v>
      </c>
      <c r="I28" s="26">
        <f t="shared" si="0"/>
        <v>2763105.1700000004</v>
      </c>
    </row>
    <row r="29" spans="4:9" s="11" customFormat="1" ht="16.5" customHeight="1" thickBot="1">
      <c r="D29" s="20"/>
      <c r="E29" s="24">
        <v>42993</v>
      </c>
      <c r="F29" s="27" t="s">
        <v>31</v>
      </c>
      <c r="G29" s="26"/>
      <c r="H29" s="26">
        <v>70800</v>
      </c>
      <c r="I29" s="26">
        <f t="shared" si="0"/>
        <v>2692305.1700000004</v>
      </c>
    </row>
    <row r="30" spans="4:9" s="11" customFormat="1" ht="16.5" customHeight="1" thickBot="1">
      <c r="D30" s="20"/>
      <c r="E30" s="24">
        <v>42996</v>
      </c>
      <c r="F30" s="27" t="s">
        <v>32</v>
      </c>
      <c r="G30" s="26"/>
      <c r="H30" s="28">
        <v>38875.1</v>
      </c>
      <c r="I30" s="26">
        <f t="shared" si="0"/>
        <v>2653430.0700000003</v>
      </c>
    </row>
    <row r="31" spans="4:9" s="11" customFormat="1" ht="16.5" customHeight="1" thickBot="1">
      <c r="D31" s="20"/>
      <c r="E31" s="24">
        <v>42996</v>
      </c>
      <c r="F31" s="27" t="s">
        <v>33</v>
      </c>
      <c r="G31" s="26"/>
      <c r="H31" s="26">
        <v>8850</v>
      </c>
      <c r="I31" s="26">
        <f t="shared" si="0"/>
        <v>2644580.0700000003</v>
      </c>
    </row>
    <row r="32" spans="4:9" s="11" customFormat="1" ht="16.5" customHeight="1" thickBot="1">
      <c r="D32" s="20"/>
      <c r="E32" s="24">
        <v>42996</v>
      </c>
      <c r="F32" s="27" t="s">
        <v>34</v>
      </c>
      <c r="G32" s="26"/>
      <c r="H32" s="26">
        <v>27675.72</v>
      </c>
      <c r="I32" s="26">
        <f t="shared" si="0"/>
        <v>2616904.35</v>
      </c>
    </row>
    <row r="33" spans="4:9" s="11" customFormat="1" ht="16.5" customHeight="1" thickBot="1">
      <c r="D33" s="20"/>
      <c r="E33" s="24">
        <v>42996</v>
      </c>
      <c r="F33" s="27" t="s">
        <v>35</v>
      </c>
      <c r="G33" s="26"/>
      <c r="H33" s="26">
        <v>104800</v>
      </c>
      <c r="I33" s="26">
        <f t="shared" si="0"/>
        <v>2512104.35</v>
      </c>
    </row>
    <row r="34" spans="4:9" s="11" customFormat="1" ht="16.5" customHeight="1" thickBot="1">
      <c r="D34" s="20"/>
      <c r="E34" s="24">
        <v>42997</v>
      </c>
      <c r="F34" s="27" t="s">
        <v>36</v>
      </c>
      <c r="G34" s="26"/>
      <c r="H34" s="26">
        <v>5000</v>
      </c>
      <c r="I34" s="26">
        <f t="shared" si="0"/>
        <v>2507104.35</v>
      </c>
    </row>
    <row r="35" spans="4:9" s="11" customFormat="1" ht="16.5" customHeight="1" thickBot="1">
      <c r="D35" s="20"/>
      <c r="E35" s="24">
        <v>42997</v>
      </c>
      <c r="F35" s="27" t="s">
        <v>37</v>
      </c>
      <c r="G35" s="26"/>
      <c r="H35" s="26">
        <v>23800</v>
      </c>
      <c r="I35" s="26">
        <f t="shared" si="0"/>
        <v>2483304.35</v>
      </c>
    </row>
    <row r="36" spans="4:9" s="11" customFormat="1" ht="16.5" customHeight="1" thickBot="1">
      <c r="D36" s="20"/>
      <c r="E36" s="24">
        <v>43000</v>
      </c>
      <c r="F36" s="27" t="s">
        <v>38</v>
      </c>
      <c r="G36" s="26"/>
      <c r="H36" s="26">
        <v>65077</v>
      </c>
      <c r="I36" s="26">
        <f t="shared" si="0"/>
        <v>2418227.35</v>
      </c>
    </row>
    <row r="37" spans="4:9" s="11" customFormat="1" ht="16.5" customHeight="1" thickBot="1">
      <c r="D37" s="20"/>
      <c r="E37" s="24">
        <v>43000</v>
      </c>
      <c r="F37" s="27" t="s">
        <v>39</v>
      </c>
      <c r="G37" s="26"/>
      <c r="H37" s="26">
        <v>62000</v>
      </c>
      <c r="I37" s="26">
        <f t="shared" si="0"/>
        <v>2356227.35</v>
      </c>
    </row>
    <row r="38" spans="4:9" s="11" customFormat="1" ht="16.5" customHeight="1" thickBot="1">
      <c r="D38" s="20"/>
      <c r="E38" s="24">
        <v>43000</v>
      </c>
      <c r="F38" s="27" t="s">
        <v>40</v>
      </c>
      <c r="G38" s="26"/>
      <c r="H38" s="26">
        <v>750</v>
      </c>
      <c r="I38" s="26">
        <f t="shared" si="0"/>
        <v>2355477.35</v>
      </c>
    </row>
    <row r="39" spans="4:9" s="11" customFormat="1" ht="16.5" customHeight="1" thickBot="1">
      <c r="D39" s="20"/>
      <c r="E39" s="24">
        <v>43003</v>
      </c>
      <c r="F39" s="27" t="s">
        <v>41</v>
      </c>
      <c r="G39" s="26"/>
      <c r="H39" s="26">
        <v>28000</v>
      </c>
      <c r="I39" s="26">
        <f t="shared" si="0"/>
        <v>2327477.35</v>
      </c>
    </row>
    <row r="40" spans="4:9" s="11" customFormat="1" ht="16.5" customHeight="1" thickBot="1">
      <c r="D40" s="20"/>
      <c r="E40" s="24">
        <v>43003</v>
      </c>
      <c r="F40" s="27" t="s">
        <v>42</v>
      </c>
      <c r="G40" s="26"/>
      <c r="H40" s="26">
        <v>63625</v>
      </c>
      <c r="I40" s="26">
        <f t="shared" si="0"/>
        <v>2263852.35</v>
      </c>
    </row>
    <row r="41" spans="4:9" s="11" customFormat="1" ht="16.5" customHeight="1" thickBot="1">
      <c r="D41" s="20"/>
      <c r="E41" s="24">
        <v>43003</v>
      </c>
      <c r="F41" s="27" t="s">
        <v>43</v>
      </c>
      <c r="G41" s="26"/>
      <c r="H41" s="26">
        <v>61500</v>
      </c>
      <c r="I41" s="26">
        <f t="shared" si="0"/>
        <v>2202352.35</v>
      </c>
    </row>
    <row r="42" spans="4:9" s="11" customFormat="1" ht="16.5" customHeight="1" thickBot="1">
      <c r="D42" s="20"/>
      <c r="E42" s="24">
        <v>43006</v>
      </c>
      <c r="F42" s="27" t="s">
        <v>44</v>
      </c>
      <c r="G42" s="26"/>
      <c r="H42" s="26">
        <v>13815</v>
      </c>
      <c r="I42" s="26">
        <f t="shared" si="0"/>
        <v>2188537.35</v>
      </c>
    </row>
    <row r="43" spans="4:9" s="11" customFormat="1" ht="16.5" customHeight="1" thickBot="1">
      <c r="D43" s="20"/>
      <c r="E43" s="24">
        <v>43006</v>
      </c>
      <c r="F43" s="27" t="s">
        <v>45</v>
      </c>
      <c r="G43" s="26"/>
      <c r="H43" s="26">
        <v>20000</v>
      </c>
      <c r="I43" s="26">
        <f t="shared" si="0"/>
        <v>2168537.35</v>
      </c>
    </row>
    <row r="44" spans="4:20" s="13" customFormat="1" ht="24" customHeight="1">
      <c r="D44" s="29"/>
      <c r="E44" s="30"/>
      <c r="F44" s="31"/>
      <c r="G44" s="32"/>
      <c r="H44" s="32"/>
      <c r="I44" s="18"/>
      <c r="M44" s="2"/>
      <c r="N44" s="2"/>
      <c r="O44" s="2"/>
      <c r="P44" s="2"/>
      <c r="Q44" s="2"/>
      <c r="R44" s="2"/>
      <c r="S44" s="2"/>
      <c r="T44" s="2"/>
    </row>
    <row r="45" spans="4:20" s="13" customFormat="1" ht="24" customHeight="1">
      <c r="D45" s="29"/>
      <c r="E45" s="30"/>
      <c r="F45" s="31"/>
      <c r="G45" s="32"/>
      <c r="H45" s="32"/>
      <c r="I45" s="18"/>
      <c r="M45" s="2"/>
      <c r="N45" s="2"/>
      <c r="O45" s="2"/>
      <c r="P45" s="2"/>
      <c r="Q45" s="2"/>
      <c r="R45" s="2"/>
      <c r="S45" s="2"/>
      <c r="T45" s="2"/>
    </row>
    <row r="46" spans="4:20" s="13" customFormat="1" ht="24" customHeight="1">
      <c r="D46" s="50"/>
      <c r="E46" s="50"/>
      <c r="F46" s="50"/>
      <c r="G46" s="50"/>
      <c r="H46" s="50"/>
      <c r="I46" s="18"/>
      <c r="M46" s="2"/>
      <c r="N46" s="2"/>
      <c r="O46" s="2"/>
      <c r="P46" s="2"/>
      <c r="Q46" s="2"/>
      <c r="R46" s="2"/>
      <c r="S46" s="2"/>
      <c r="T46" s="2"/>
    </row>
    <row r="47" spans="4:20" s="13" customFormat="1" ht="24" customHeight="1">
      <c r="D47" s="50"/>
      <c r="E47" s="50"/>
      <c r="F47" s="50"/>
      <c r="G47" s="50"/>
      <c r="H47" s="50"/>
      <c r="I47" s="18"/>
      <c r="M47" s="2"/>
      <c r="N47" s="2"/>
      <c r="O47" s="2"/>
      <c r="P47" s="2"/>
      <c r="Q47" s="2"/>
      <c r="R47" s="2"/>
      <c r="S47" s="2"/>
      <c r="T47" s="2"/>
    </row>
    <row r="48" spans="4:20" s="13" customFormat="1" ht="24" customHeight="1">
      <c r="D48" s="8"/>
      <c r="E48" s="7"/>
      <c r="F48" s="4"/>
      <c r="G48" s="5"/>
      <c r="H48" s="5"/>
      <c r="M48" s="2"/>
      <c r="N48" s="2"/>
      <c r="O48" s="2"/>
      <c r="P48" s="2"/>
      <c r="Q48" s="2"/>
      <c r="R48" s="2"/>
      <c r="S48" s="2"/>
      <c r="T48" s="2"/>
    </row>
    <row r="49" spans="4:20" s="13" customFormat="1" ht="24" customHeight="1">
      <c r="D49" s="8"/>
      <c r="E49" s="7"/>
      <c r="F49" s="4"/>
      <c r="G49" s="5"/>
      <c r="H49" s="5"/>
      <c r="M49" s="2"/>
      <c r="N49" s="2"/>
      <c r="O49" s="2"/>
      <c r="P49" s="2"/>
      <c r="Q49" s="2"/>
      <c r="R49" s="2"/>
      <c r="S49" s="2"/>
      <c r="T49" s="2"/>
    </row>
    <row r="50" spans="4:20" s="13" customFormat="1" ht="24" customHeight="1">
      <c r="D50" s="6"/>
      <c r="E50" s="7"/>
      <c r="F50" s="4"/>
      <c r="G50" s="23"/>
      <c r="H50" s="23"/>
      <c r="M50" s="2"/>
      <c r="N50" s="2"/>
      <c r="O50" s="2"/>
      <c r="P50" s="2"/>
      <c r="Q50" s="2"/>
      <c r="R50" s="2"/>
      <c r="S50" s="2"/>
      <c r="T50" s="2"/>
    </row>
    <row r="51" spans="4:20" s="13" customFormat="1" ht="24" customHeight="1">
      <c r="D51" s="23"/>
      <c r="E51" s="23"/>
      <c r="F51" s="23"/>
      <c r="G51" s="22"/>
      <c r="H51" s="22"/>
      <c r="M51" s="2"/>
      <c r="N51" s="2"/>
      <c r="O51" s="2"/>
      <c r="P51" s="2"/>
      <c r="Q51" s="2"/>
      <c r="R51" s="2"/>
      <c r="S51" s="2"/>
      <c r="T51" s="2"/>
    </row>
    <row r="52" spans="4:20" s="13" customFormat="1" ht="24" customHeight="1">
      <c r="D52" s="22"/>
      <c r="E52" s="22"/>
      <c r="F52" s="22"/>
      <c r="G52" s="21"/>
      <c r="H52" s="21"/>
      <c r="M52" s="2"/>
      <c r="N52" s="2"/>
      <c r="O52" s="2"/>
      <c r="P52" s="2"/>
      <c r="Q52" s="2"/>
      <c r="R52" s="2"/>
      <c r="S52" s="2"/>
      <c r="T52" s="2"/>
    </row>
    <row r="53" spans="4:20" s="13" customFormat="1" ht="24" customHeight="1">
      <c r="D53" s="21"/>
      <c r="E53" s="21"/>
      <c r="F53" s="21"/>
      <c r="G53" s="21"/>
      <c r="H53" s="21"/>
      <c r="M53" s="2"/>
      <c r="N53" s="2"/>
      <c r="O53" s="2"/>
      <c r="P53" s="2"/>
      <c r="Q53" s="2"/>
      <c r="R53" s="2"/>
      <c r="S53" s="2"/>
      <c r="T53" s="2"/>
    </row>
    <row r="54" spans="4:20" s="13" customFormat="1" ht="24" customHeight="1">
      <c r="D54" s="21"/>
      <c r="E54" s="21"/>
      <c r="F54" s="21"/>
      <c r="G54" s="21"/>
      <c r="H54" s="21"/>
      <c r="M54" s="2"/>
      <c r="N54" s="2"/>
      <c r="O54" s="2"/>
      <c r="P54" s="2"/>
      <c r="Q54" s="2"/>
      <c r="R54" s="2"/>
      <c r="S54" s="2"/>
      <c r="T54" s="2"/>
    </row>
    <row r="55" spans="4:20" s="13" customFormat="1" ht="24" customHeight="1">
      <c r="D55" s="21"/>
      <c r="E55" s="21"/>
      <c r="F55" s="21"/>
      <c r="G55" s="21"/>
      <c r="H55" s="21"/>
      <c r="M55" s="2"/>
      <c r="N55" s="2"/>
      <c r="O55" s="2"/>
      <c r="P55" s="2"/>
      <c r="Q55" s="2"/>
      <c r="R55" s="2"/>
      <c r="S55" s="2"/>
      <c r="T55" s="2"/>
    </row>
    <row r="56" spans="4:20" s="13" customFormat="1" ht="20.25">
      <c r="D56" s="21"/>
      <c r="E56" s="21"/>
      <c r="F56" s="21"/>
      <c r="M56" s="2"/>
      <c r="N56" s="2"/>
      <c r="O56" s="2"/>
      <c r="P56" s="2"/>
      <c r="Q56" s="2"/>
      <c r="R56" s="2"/>
      <c r="S56" s="2"/>
      <c r="T56" s="2"/>
    </row>
    <row r="57" spans="4:20" s="13" customFormat="1" ht="12.75">
      <c r="D57" s="10"/>
      <c r="E57" s="10"/>
      <c r="F57" s="10"/>
      <c r="G57" s="10"/>
      <c r="H57" s="10"/>
      <c r="M57" s="2"/>
      <c r="N57" s="2"/>
      <c r="O57" s="2"/>
      <c r="P57" s="2"/>
      <c r="Q57" s="2"/>
      <c r="R57" s="2"/>
      <c r="S57" s="2"/>
      <c r="T57" s="2"/>
    </row>
    <row r="58" spans="4:20" s="13" customFormat="1" ht="12.75">
      <c r="D58" s="10"/>
      <c r="E58" s="10"/>
      <c r="F58" s="10"/>
      <c r="G58" s="10"/>
      <c r="H58" s="10"/>
      <c r="M58" s="2"/>
      <c r="N58" s="2"/>
      <c r="O58" s="2"/>
      <c r="P58" s="2"/>
      <c r="Q58" s="2"/>
      <c r="R58" s="2"/>
      <c r="S58" s="2"/>
      <c r="T58" s="2"/>
    </row>
    <row r="59" spans="4:20" s="13" customFormat="1" ht="12.75">
      <c r="D59" s="10"/>
      <c r="E59" s="10"/>
      <c r="F59" s="10"/>
      <c r="G59" s="10"/>
      <c r="H59" s="10"/>
      <c r="M59" s="2"/>
      <c r="N59" s="2"/>
      <c r="O59" s="2"/>
      <c r="P59" s="2"/>
      <c r="Q59" s="2"/>
      <c r="R59" s="2"/>
      <c r="S59" s="2"/>
      <c r="T59" s="2"/>
    </row>
    <row r="60" spans="4:20" s="13" customFormat="1" ht="12.75">
      <c r="D60" s="10"/>
      <c r="E60" s="10"/>
      <c r="F60" s="10"/>
      <c r="G60" s="10"/>
      <c r="H60" s="10"/>
      <c r="M60" s="2"/>
      <c r="N60" s="2"/>
      <c r="O60" s="2"/>
      <c r="P60" s="2"/>
      <c r="Q60" s="2"/>
      <c r="R60" s="2"/>
      <c r="S60" s="2"/>
      <c r="T60" s="2"/>
    </row>
    <row r="61" spans="4:20" s="13" customFormat="1" ht="12.75">
      <c r="D61" s="10"/>
      <c r="E61" s="10"/>
      <c r="F61" s="10"/>
      <c r="G61" s="10"/>
      <c r="H61" s="10"/>
      <c r="M61" s="2"/>
      <c r="N61" s="2"/>
      <c r="O61" s="2"/>
      <c r="P61" s="2"/>
      <c r="Q61" s="2"/>
      <c r="R61" s="2"/>
      <c r="S61" s="2"/>
      <c r="T61" s="2"/>
    </row>
    <row r="62" spans="4:20" s="13" customFormat="1" ht="12.75">
      <c r="D62" s="10"/>
      <c r="E62" s="10"/>
      <c r="F62" s="10"/>
      <c r="G62" s="10"/>
      <c r="H62" s="10"/>
      <c r="M62" s="2"/>
      <c r="N62" s="2"/>
      <c r="O62" s="2"/>
      <c r="P62" s="2"/>
      <c r="Q62" s="2"/>
      <c r="R62" s="2"/>
      <c r="S62" s="2"/>
      <c r="T62" s="2"/>
    </row>
    <row r="63" spans="4:20" s="13" customFormat="1" ht="12.75">
      <c r="D63" s="10"/>
      <c r="E63" s="10"/>
      <c r="F63" s="10"/>
      <c r="G63" s="10"/>
      <c r="H63" s="10"/>
      <c r="M63" s="2"/>
      <c r="N63" s="2"/>
      <c r="O63" s="2"/>
      <c r="P63" s="2"/>
      <c r="Q63" s="2"/>
      <c r="R63" s="2"/>
      <c r="S63" s="2"/>
      <c r="T63" s="2"/>
    </row>
    <row r="64" spans="4:20" s="13" customFormat="1" ht="12.75">
      <c r="D64" s="10"/>
      <c r="E64" s="10"/>
      <c r="F64" s="10"/>
      <c r="G64" s="10"/>
      <c r="H64" s="10"/>
      <c r="M64" s="2"/>
      <c r="N64" s="2"/>
      <c r="O64" s="2"/>
      <c r="P64" s="2"/>
      <c r="Q64" s="2"/>
      <c r="R64" s="2"/>
      <c r="S64" s="2"/>
      <c r="T64" s="2"/>
    </row>
    <row r="65" spans="4:20" s="13" customFormat="1" ht="12.75">
      <c r="D65" s="10"/>
      <c r="E65" s="10"/>
      <c r="F65" s="10"/>
      <c r="G65" s="10"/>
      <c r="H65" s="10"/>
      <c r="M65" s="2"/>
      <c r="N65" s="2"/>
      <c r="O65" s="2"/>
      <c r="P65" s="2"/>
      <c r="Q65" s="2"/>
      <c r="R65" s="2"/>
      <c r="S65" s="2"/>
      <c r="T65" s="2"/>
    </row>
    <row r="66" spans="4:20" s="13" customFormat="1" ht="12.75">
      <c r="D66" s="10"/>
      <c r="E66" s="10"/>
      <c r="F66" s="10"/>
      <c r="G66" s="10"/>
      <c r="H66" s="10"/>
      <c r="M66" s="2"/>
      <c r="N66" s="2"/>
      <c r="O66" s="2"/>
      <c r="P66" s="2"/>
      <c r="Q66" s="2"/>
      <c r="R66" s="2"/>
      <c r="S66" s="2"/>
      <c r="T66" s="2"/>
    </row>
    <row r="67" spans="4:20" s="13" customFormat="1" ht="12.75">
      <c r="D67" s="10"/>
      <c r="E67" s="10"/>
      <c r="F67" s="10"/>
      <c r="G67" s="10"/>
      <c r="H67" s="10"/>
      <c r="M67" s="2"/>
      <c r="N67" s="2"/>
      <c r="O67" s="2"/>
      <c r="P67" s="2"/>
      <c r="Q67" s="2"/>
      <c r="R67" s="2"/>
      <c r="S67" s="2"/>
      <c r="T67" s="2"/>
    </row>
    <row r="68" spans="4:20" s="13" customFormat="1" ht="12.75">
      <c r="D68" s="10"/>
      <c r="E68" s="10"/>
      <c r="F68" s="10"/>
      <c r="G68" s="10"/>
      <c r="H68" s="10"/>
      <c r="M68" s="2"/>
      <c r="N68" s="2"/>
      <c r="O68" s="2"/>
      <c r="P68" s="2"/>
      <c r="Q68" s="2"/>
      <c r="R68" s="2"/>
      <c r="S68" s="2"/>
      <c r="T68" s="2"/>
    </row>
    <row r="87" ht="13.5" thickBot="1"/>
    <row r="88" ht="15">
      <c r="D88" s="3"/>
    </row>
  </sheetData>
  <sheetProtection/>
  <mergeCells count="12">
    <mergeCell ref="D47:H47"/>
    <mergeCell ref="D46:H46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1"/>
  <sheetViews>
    <sheetView zoomScale="85" zoomScaleNormal="85" zoomScaleSheetLayoutView="70" zoomScalePageLayoutView="0" workbookViewId="0" topLeftCell="A1">
      <selection activeCell="L27" sqref="L27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8.00390625" style="2" customWidth="1"/>
    <col min="9" max="9" width="18.851562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39" t="s">
        <v>15</v>
      </c>
      <c r="E7" s="39"/>
      <c r="F7" s="39"/>
      <c r="G7" s="39"/>
      <c r="H7" s="39"/>
    </row>
    <row r="8" spans="4:9" s="13" customFormat="1" ht="18.75">
      <c r="D8" s="40" t="s">
        <v>16</v>
      </c>
      <c r="E8" s="40"/>
      <c r="F8" s="40"/>
      <c r="G8" s="40"/>
      <c r="H8" s="40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1" t="s">
        <v>7</v>
      </c>
      <c r="E10" s="41"/>
      <c r="F10" s="41"/>
      <c r="G10" s="41"/>
      <c r="H10" s="41"/>
    </row>
    <row r="11" spans="1:8" s="13" customFormat="1" ht="18">
      <c r="A11" s="16" t="s">
        <v>3</v>
      </c>
      <c r="D11" s="35"/>
      <c r="E11" s="35"/>
      <c r="F11" s="17" t="s">
        <v>9</v>
      </c>
      <c r="G11" s="17"/>
      <c r="H11" s="35"/>
    </row>
    <row r="12" spans="4:8" s="13" customFormat="1" ht="18">
      <c r="D12" s="35"/>
      <c r="E12" s="35" t="s">
        <v>4</v>
      </c>
      <c r="F12" s="37" t="s">
        <v>46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2"/>
      <c r="E14" s="45" t="s">
        <v>12</v>
      </c>
      <c r="F14" s="45"/>
      <c r="G14" s="45"/>
      <c r="H14" s="45"/>
      <c r="I14" s="46"/>
      <c r="J14" s="47"/>
      <c r="K14" s="9"/>
      <c r="L14" s="9"/>
    </row>
    <row r="15" spans="1:12" s="4" customFormat="1" ht="37.5" customHeight="1">
      <c r="A15" s="9"/>
      <c r="B15" s="9"/>
      <c r="C15" s="9"/>
      <c r="D15" s="43"/>
      <c r="E15" s="33"/>
      <c r="F15" s="12"/>
      <c r="G15" s="48"/>
      <c r="H15" s="48"/>
      <c r="I15" s="48"/>
      <c r="J15" s="49"/>
      <c r="K15" s="9"/>
      <c r="L15" s="9"/>
    </row>
    <row r="16" spans="1:11" s="4" customFormat="1" ht="45.75" customHeight="1" thickBot="1">
      <c r="A16" s="9"/>
      <c r="B16" s="9"/>
      <c r="C16" s="9"/>
      <c r="D16" s="44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3266983.22</v>
      </c>
    </row>
    <row r="18" spans="4:9" s="11" customFormat="1" ht="16.5" customHeight="1" thickBot="1">
      <c r="D18" s="20"/>
      <c r="E18" s="24"/>
      <c r="F18" s="25" t="s">
        <v>10</v>
      </c>
      <c r="G18" s="26">
        <v>6208031</v>
      </c>
      <c r="H18" s="28"/>
      <c r="I18" s="26">
        <f>+I17+G18</f>
        <v>9475014.22</v>
      </c>
    </row>
    <row r="19" spans="4:9" s="11" customFormat="1" ht="16.5" customHeight="1" thickBot="1">
      <c r="D19" s="20"/>
      <c r="E19" s="24">
        <v>42984</v>
      </c>
      <c r="F19" s="27" t="s">
        <v>47</v>
      </c>
      <c r="G19" s="26"/>
      <c r="H19" s="36">
        <v>14186.79</v>
      </c>
      <c r="I19" s="26">
        <f>+I18-H19</f>
        <v>9460827.430000002</v>
      </c>
    </row>
    <row r="20" spans="4:9" s="11" customFormat="1" ht="16.5" customHeight="1" thickBot="1">
      <c r="D20" s="20"/>
      <c r="E20" s="24">
        <v>42984</v>
      </c>
      <c r="F20" s="27" t="s">
        <v>48</v>
      </c>
      <c r="G20" s="26"/>
      <c r="H20" s="26">
        <v>39093.24</v>
      </c>
      <c r="I20" s="26">
        <f>+I19-H20</f>
        <v>9421734.190000001</v>
      </c>
    </row>
    <row r="21" spans="4:9" s="11" customFormat="1" ht="16.5" customHeight="1" thickBot="1">
      <c r="D21" s="20"/>
      <c r="E21" s="24">
        <v>42986</v>
      </c>
      <c r="F21" s="27" t="s">
        <v>49</v>
      </c>
      <c r="G21" s="26"/>
      <c r="H21" s="26">
        <v>3816</v>
      </c>
      <c r="I21" s="26">
        <f aca="true" t="shared" si="0" ref="I21:I26">+I20-H21</f>
        <v>9417918.190000001</v>
      </c>
    </row>
    <row r="22" spans="4:9" s="11" customFormat="1" ht="16.5" customHeight="1" thickBot="1">
      <c r="D22" s="20"/>
      <c r="E22" s="24">
        <v>42991</v>
      </c>
      <c r="F22" s="27" t="s">
        <v>50</v>
      </c>
      <c r="G22" s="26"/>
      <c r="H22" s="26">
        <v>4840806.91</v>
      </c>
      <c r="I22" s="26">
        <f t="shared" si="0"/>
        <v>4577111.280000001</v>
      </c>
    </row>
    <row r="23" spans="4:9" s="11" customFormat="1" ht="16.5" customHeight="1" thickBot="1">
      <c r="D23" s="20"/>
      <c r="E23" s="24">
        <v>42996</v>
      </c>
      <c r="F23" s="27" t="s">
        <v>51</v>
      </c>
      <c r="G23" s="26"/>
      <c r="H23" s="26">
        <v>304700</v>
      </c>
      <c r="I23" s="26">
        <f t="shared" si="0"/>
        <v>4272411.280000001</v>
      </c>
    </row>
    <row r="24" spans="4:9" s="11" customFormat="1" ht="16.5" customHeight="1" thickBot="1">
      <c r="D24" s="20"/>
      <c r="E24" s="24">
        <v>43003</v>
      </c>
      <c r="F24" s="27" t="s">
        <v>52</v>
      </c>
      <c r="G24" s="26"/>
      <c r="H24" s="26">
        <v>26539.7</v>
      </c>
      <c r="I24" s="26">
        <f t="shared" si="0"/>
        <v>4245871.580000001</v>
      </c>
    </row>
    <row r="25" spans="4:9" s="11" customFormat="1" ht="16.5" customHeight="1" thickBot="1">
      <c r="D25" s="20"/>
      <c r="E25" s="24">
        <v>43006</v>
      </c>
      <c r="F25" s="27" t="s">
        <v>53</v>
      </c>
      <c r="G25" s="26"/>
      <c r="H25" s="26">
        <v>740900</v>
      </c>
      <c r="I25" s="26">
        <f t="shared" si="0"/>
        <v>3504971.580000001</v>
      </c>
    </row>
    <row r="26" spans="4:9" s="11" customFormat="1" ht="16.5" customHeight="1" thickBot="1">
      <c r="D26" s="20"/>
      <c r="E26" s="24">
        <v>43006</v>
      </c>
      <c r="F26" s="27" t="s">
        <v>54</v>
      </c>
      <c r="G26" s="26"/>
      <c r="H26" s="26">
        <v>41737.89</v>
      </c>
      <c r="I26" s="26">
        <f t="shared" si="0"/>
        <v>3463233.690000001</v>
      </c>
    </row>
    <row r="27" spans="4:20" s="13" customFormat="1" ht="24" customHeight="1">
      <c r="D27" s="29"/>
      <c r="E27" s="30"/>
      <c r="F27" s="31"/>
      <c r="G27" s="32"/>
      <c r="H27" s="32"/>
      <c r="I27" s="18"/>
      <c r="M27" s="2"/>
      <c r="N27" s="2"/>
      <c r="O27" s="2"/>
      <c r="P27" s="2"/>
      <c r="Q27" s="2"/>
      <c r="R27" s="2"/>
      <c r="S27" s="2"/>
      <c r="T27" s="2"/>
    </row>
    <row r="28" spans="4:20" s="13" customFormat="1" ht="24" customHeight="1">
      <c r="D28" s="29"/>
      <c r="E28" s="30"/>
      <c r="F28" s="31"/>
      <c r="G28" s="32"/>
      <c r="H28" s="32"/>
      <c r="I28" s="18"/>
      <c r="M28" s="2"/>
      <c r="N28" s="2"/>
      <c r="O28" s="2"/>
      <c r="P28" s="2"/>
      <c r="Q28" s="2"/>
      <c r="R28" s="2"/>
      <c r="S28" s="2"/>
      <c r="T28" s="2"/>
    </row>
    <row r="29" spans="4:20" s="13" customFormat="1" ht="24" customHeight="1">
      <c r="D29" s="50"/>
      <c r="E29" s="50"/>
      <c r="F29" s="50"/>
      <c r="G29" s="50"/>
      <c r="H29" s="50"/>
      <c r="I29" s="18"/>
      <c r="M29" s="2"/>
      <c r="N29" s="2"/>
      <c r="O29" s="2"/>
      <c r="P29" s="2"/>
      <c r="Q29" s="2"/>
      <c r="R29" s="2"/>
      <c r="S29" s="2"/>
      <c r="T29" s="2"/>
    </row>
    <row r="30" spans="4:20" s="13" customFormat="1" ht="24" customHeight="1">
      <c r="D30" s="50"/>
      <c r="E30" s="50"/>
      <c r="F30" s="50"/>
      <c r="G30" s="50"/>
      <c r="H30" s="50"/>
      <c r="I30" s="18"/>
      <c r="M30" s="2"/>
      <c r="N30" s="2"/>
      <c r="O30" s="2"/>
      <c r="P30" s="2"/>
      <c r="Q30" s="2"/>
      <c r="R30" s="2"/>
      <c r="S30" s="2"/>
      <c r="T30" s="2"/>
    </row>
    <row r="31" spans="4:20" s="13" customFormat="1" ht="24" customHeight="1">
      <c r="D31" s="8"/>
      <c r="E31" s="7"/>
      <c r="F31" s="4"/>
      <c r="G31" s="5"/>
      <c r="H31" s="5"/>
      <c r="M31" s="2"/>
      <c r="N31" s="2"/>
      <c r="O31" s="2"/>
      <c r="P31" s="2"/>
      <c r="Q31" s="2"/>
      <c r="R31" s="2"/>
      <c r="S31" s="2"/>
      <c r="T31" s="2"/>
    </row>
    <row r="32" spans="4:20" s="13" customFormat="1" ht="24" customHeight="1">
      <c r="D32" s="8"/>
      <c r="E32" s="7"/>
      <c r="F32" s="4"/>
      <c r="G32" s="5"/>
      <c r="H32" s="5"/>
      <c r="M32" s="2"/>
      <c r="N32" s="2"/>
      <c r="O32" s="2"/>
      <c r="P32" s="2"/>
      <c r="Q32" s="2"/>
      <c r="R32" s="2"/>
      <c r="S32" s="2"/>
      <c r="T32" s="2"/>
    </row>
    <row r="33" spans="4:20" s="13" customFormat="1" ht="24" customHeight="1">
      <c r="D33" s="6"/>
      <c r="E33" s="7"/>
      <c r="F33" s="4"/>
      <c r="G33" s="23"/>
      <c r="H33" s="23"/>
      <c r="M33" s="2"/>
      <c r="N33" s="2"/>
      <c r="O33" s="2"/>
      <c r="P33" s="2"/>
      <c r="Q33" s="2"/>
      <c r="R33" s="2"/>
      <c r="S33" s="2"/>
      <c r="T33" s="2"/>
    </row>
    <row r="34" spans="4:20" s="13" customFormat="1" ht="24" customHeight="1">
      <c r="D34" s="23"/>
      <c r="E34" s="23"/>
      <c r="F34" s="23"/>
      <c r="G34" s="22"/>
      <c r="H34" s="22"/>
      <c r="M34" s="2"/>
      <c r="N34" s="2"/>
      <c r="O34" s="2"/>
      <c r="P34" s="2"/>
      <c r="Q34" s="2"/>
      <c r="R34" s="2"/>
      <c r="S34" s="2"/>
      <c r="T34" s="2"/>
    </row>
    <row r="35" spans="4:20" s="13" customFormat="1" ht="24" customHeight="1">
      <c r="D35" s="22"/>
      <c r="E35" s="22"/>
      <c r="F35" s="22"/>
      <c r="G35" s="21"/>
      <c r="H35" s="21"/>
      <c r="M35" s="2"/>
      <c r="N35" s="2"/>
      <c r="O35" s="2"/>
      <c r="P35" s="2"/>
      <c r="Q35" s="2"/>
      <c r="R35" s="2"/>
      <c r="S35" s="2"/>
      <c r="T35" s="2"/>
    </row>
    <row r="36" spans="4:20" s="13" customFormat="1" ht="24" customHeight="1">
      <c r="D36" s="21"/>
      <c r="E36" s="21"/>
      <c r="F36" s="21"/>
      <c r="G36" s="21"/>
      <c r="H36" s="21"/>
      <c r="M36" s="2"/>
      <c r="N36" s="2"/>
      <c r="O36" s="2"/>
      <c r="P36" s="2"/>
      <c r="Q36" s="2"/>
      <c r="R36" s="2"/>
      <c r="S36" s="2"/>
      <c r="T36" s="2"/>
    </row>
    <row r="37" spans="4:20" s="13" customFormat="1" ht="24" customHeight="1">
      <c r="D37" s="21"/>
      <c r="E37" s="21"/>
      <c r="F37" s="21"/>
      <c r="G37" s="21"/>
      <c r="H37" s="21"/>
      <c r="M37" s="2"/>
      <c r="N37" s="2"/>
      <c r="O37" s="2"/>
      <c r="P37" s="2"/>
      <c r="Q37" s="2"/>
      <c r="R37" s="2"/>
      <c r="S37" s="2"/>
      <c r="T37" s="2"/>
    </row>
    <row r="38" spans="4:20" s="13" customFormat="1" ht="24" customHeight="1">
      <c r="D38" s="21"/>
      <c r="E38" s="21"/>
      <c r="F38" s="21"/>
      <c r="G38" s="21"/>
      <c r="H38" s="21"/>
      <c r="M38" s="2"/>
      <c r="N38" s="2"/>
      <c r="O38" s="2"/>
      <c r="P38" s="2"/>
      <c r="Q38" s="2"/>
      <c r="R38" s="2"/>
      <c r="S38" s="2"/>
      <c r="T38" s="2"/>
    </row>
    <row r="39" spans="4:20" s="13" customFormat="1" ht="20.25">
      <c r="D39" s="21"/>
      <c r="E39" s="21"/>
      <c r="F39" s="21"/>
      <c r="M39" s="2"/>
      <c r="N39" s="2"/>
      <c r="O39" s="2"/>
      <c r="P39" s="2"/>
      <c r="Q39" s="2"/>
      <c r="R39" s="2"/>
      <c r="S39" s="2"/>
      <c r="T39" s="2"/>
    </row>
    <row r="40" spans="4:20" s="13" customFormat="1" ht="12.75">
      <c r="D40" s="10"/>
      <c r="E40" s="10"/>
      <c r="F40" s="10"/>
      <c r="G40" s="10"/>
      <c r="H40" s="10"/>
      <c r="M40" s="2"/>
      <c r="N40" s="2"/>
      <c r="O40" s="2"/>
      <c r="P40" s="2"/>
      <c r="Q40" s="2"/>
      <c r="R40" s="2"/>
      <c r="S40" s="2"/>
      <c r="T40" s="2"/>
    </row>
    <row r="41" spans="4:20" s="13" customFormat="1" ht="12.75">
      <c r="D41" s="10"/>
      <c r="E41" s="10"/>
      <c r="F41" s="10"/>
      <c r="G41" s="10"/>
      <c r="H41" s="10"/>
      <c r="M41" s="2"/>
      <c r="N41" s="2"/>
      <c r="O41" s="2"/>
      <c r="P41" s="2"/>
      <c r="Q41" s="2"/>
      <c r="R41" s="2"/>
      <c r="S41" s="2"/>
      <c r="T41" s="2"/>
    </row>
    <row r="42" spans="4:20" s="13" customFormat="1" ht="12.75">
      <c r="D42" s="10"/>
      <c r="E42" s="10"/>
      <c r="F42" s="10"/>
      <c r="G42" s="10"/>
      <c r="H42" s="10"/>
      <c r="M42" s="2"/>
      <c r="N42" s="2"/>
      <c r="O42" s="2"/>
      <c r="P42" s="2"/>
      <c r="Q42" s="2"/>
      <c r="R42" s="2"/>
      <c r="S42" s="2"/>
      <c r="T42" s="2"/>
    </row>
    <row r="43" spans="4:20" s="13" customFormat="1" ht="12.75">
      <c r="D43" s="10"/>
      <c r="E43" s="10"/>
      <c r="F43" s="10"/>
      <c r="G43" s="10"/>
      <c r="H43" s="10"/>
      <c r="M43" s="2"/>
      <c r="N43" s="2"/>
      <c r="O43" s="2"/>
      <c r="P43" s="2"/>
      <c r="Q43" s="2"/>
      <c r="R43" s="2"/>
      <c r="S43" s="2"/>
      <c r="T43" s="2"/>
    </row>
    <row r="44" spans="4:20" s="13" customFormat="1" ht="12.75">
      <c r="D44" s="10"/>
      <c r="E44" s="10"/>
      <c r="F44" s="10"/>
      <c r="G44" s="10"/>
      <c r="H44" s="10"/>
      <c r="M44" s="2"/>
      <c r="N44" s="2"/>
      <c r="O44" s="2"/>
      <c r="P44" s="2"/>
      <c r="Q44" s="2"/>
      <c r="R44" s="2"/>
      <c r="S44" s="2"/>
      <c r="T44" s="2"/>
    </row>
    <row r="45" spans="4:20" s="13" customFormat="1" ht="12.75">
      <c r="D45" s="10"/>
      <c r="E45" s="10"/>
      <c r="F45" s="10"/>
      <c r="G45" s="10"/>
      <c r="H45" s="10"/>
      <c r="M45" s="2"/>
      <c r="N45" s="2"/>
      <c r="O45" s="2"/>
      <c r="P45" s="2"/>
      <c r="Q45" s="2"/>
      <c r="R45" s="2"/>
      <c r="S45" s="2"/>
      <c r="T45" s="2"/>
    </row>
    <row r="46" spans="4:20" s="13" customFormat="1" ht="12.75">
      <c r="D46" s="10"/>
      <c r="E46" s="10"/>
      <c r="F46" s="10"/>
      <c r="G46" s="10"/>
      <c r="H46" s="10"/>
      <c r="M46" s="2"/>
      <c r="N46" s="2"/>
      <c r="O46" s="2"/>
      <c r="P46" s="2"/>
      <c r="Q46" s="2"/>
      <c r="R46" s="2"/>
      <c r="S46" s="2"/>
      <c r="T46" s="2"/>
    </row>
    <row r="47" spans="4:20" s="13" customFormat="1" ht="12.75">
      <c r="D47" s="10"/>
      <c r="E47" s="10"/>
      <c r="F47" s="10"/>
      <c r="G47" s="10"/>
      <c r="H47" s="10"/>
      <c r="M47" s="2"/>
      <c r="N47" s="2"/>
      <c r="O47" s="2"/>
      <c r="P47" s="2"/>
      <c r="Q47" s="2"/>
      <c r="R47" s="2"/>
      <c r="S47" s="2"/>
      <c r="T47" s="2"/>
    </row>
    <row r="48" spans="4:20" s="13" customFormat="1" ht="12.75">
      <c r="D48" s="10"/>
      <c r="E48" s="10"/>
      <c r="F48" s="10"/>
      <c r="G48" s="10"/>
      <c r="H48" s="10"/>
      <c r="M48" s="2"/>
      <c r="N48" s="2"/>
      <c r="O48" s="2"/>
      <c r="P48" s="2"/>
      <c r="Q48" s="2"/>
      <c r="R48" s="2"/>
      <c r="S48" s="2"/>
      <c r="T48" s="2"/>
    </row>
    <row r="49" spans="4:20" s="13" customFormat="1" ht="12.75">
      <c r="D49" s="10"/>
      <c r="E49" s="10"/>
      <c r="F49" s="10"/>
      <c r="G49" s="10"/>
      <c r="H49" s="10"/>
      <c r="M49" s="2"/>
      <c r="N49" s="2"/>
      <c r="O49" s="2"/>
      <c r="P49" s="2"/>
      <c r="Q49" s="2"/>
      <c r="R49" s="2"/>
      <c r="S49" s="2"/>
      <c r="T49" s="2"/>
    </row>
    <row r="50" spans="4:20" s="13" customFormat="1" ht="12.75">
      <c r="D50" s="10"/>
      <c r="E50" s="10"/>
      <c r="F50" s="10"/>
      <c r="G50" s="10"/>
      <c r="H50" s="10"/>
      <c r="M50" s="2"/>
      <c r="N50" s="2"/>
      <c r="O50" s="2"/>
      <c r="P50" s="2"/>
      <c r="Q50" s="2"/>
      <c r="R50" s="2"/>
      <c r="S50" s="2"/>
      <c r="T50" s="2"/>
    </row>
    <row r="51" spans="4:20" s="13" customFormat="1" ht="12.75">
      <c r="D51" s="10"/>
      <c r="E51" s="10"/>
      <c r="F51" s="10"/>
      <c r="G51" s="10"/>
      <c r="H51" s="10"/>
      <c r="M51" s="2"/>
      <c r="N51" s="2"/>
      <c r="O51" s="2"/>
      <c r="P51" s="2"/>
      <c r="Q51" s="2"/>
      <c r="R51" s="2"/>
      <c r="S51" s="2"/>
      <c r="T51" s="2"/>
    </row>
    <row r="70" ht="13.5" thickBot="1"/>
    <row r="71" ht="15">
      <c r="D71" s="3"/>
    </row>
  </sheetData>
  <sheetProtection/>
  <mergeCells count="12"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  <mergeCell ref="D29:H29"/>
    <mergeCell ref="D30:H30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2018-01-04T18:17:10Z</dcterms:modified>
  <cp:category/>
  <cp:version/>
  <cp:contentType/>
  <cp:contentStatus/>
</cp:coreProperties>
</file>