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Peña\Downloads\"/>
    </mc:Choice>
  </mc:AlternateContent>
  <bookViews>
    <workbookView xWindow="0" yWindow="0" windowWidth="20490" windowHeight="7650"/>
  </bookViews>
  <sheets>
    <sheet name="BALANCE GENERAL SEPT. 2023 " sheetId="1" r:id="rId1"/>
  </sheets>
  <externalReferences>
    <externalReference r:id="rId2"/>
    <externalReference r:id="rId3"/>
  </externalReferences>
  <definedNames>
    <definedName name="PLAN">[1]BALANZA!$A$10:$B$1140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71" i="1" s="1"/>
  <c r="K70" i="1" s="1"/>
  <c r="E59" i="1"/>
  <c r="E44" i="1"/>
  <c r="E40" i="1"/>
  <c r="E32" i="1"/>
  <c r="E34" i="1" s="1"/>
  <c r="E24" i="1"/>
  <c r="J61" i="1" l="1"/>
  <c r="N55" i="1"/>
</calcChain>
</file>

<file path=xl/sharedStrings.xml><?xml version="1.0" encoding="utf-8"?>
<sst xmlns="http://schemas.openxmlformats.org/spreadsheetml/2006/main" count="52" uniqueCount="49">
  <si>
    <t>JARDIN BOTANICO NACIONAL</t>
  </si>
  <si>
    <t>DR. RAFAEL M. MOSCOSO</t>
  </si>
  <si>
    <t>BALANCE GENERAL</t>
  </si>
  <si>
    <t>AL 30 SEPTIEMBRE 2023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</si>
  <si>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</si>
  <si>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</si>
  <si>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</si>
  <si>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</si>
  <si>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</si>
  <si>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</si>
  <si>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</si>
  <si>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</si>
  <si>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</si>
  <si>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</si>
  <si>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</si>
  <si>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</si>
  <si>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</si>
  <si>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</si>
  <si>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</si>
  <si>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</si>
  <si>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BIENES BIOLOGICOS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</si>
  <si>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</si>
  <si>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</si>
  <si>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</si>
  <si>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</si>
  <si>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</si>
  <si>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</si>
  <si>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</si>
  <si>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</si>
  <si>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</si>
  <si>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</si>
  <si>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</si>
  <si>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</si>
  <si>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</si>
  <si>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</si>
  <si>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</si>
  <si>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</si>
  <si>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</si>
  <si>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</si>
  <si>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</si>
  <si>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</si>
  <si>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</si>
  <si>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</si>
  <si>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</si>
  <si>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NAYROBI HERREDIA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</si>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</sst>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4" fontId="2" fillId="2" borderId="0" xfId="1" applyNumberFormat="1" applyFont="1" applyFill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/>
    <xf numFmtId="164" fontId="1" fillId="3" borderId="0" xfId="1" applyNumberFormat="1" applyFill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3" fontId="2" fillId="4" borderId="0" xfId="1" applyNumberFormat="1" applyFont="1" applyFill="1"/>
    <xf numFmtId="43" fontId="7" fillId="2" borderId="0" xfId="1" applyNumberFormat="1" applyFont="1" applyFill="1" applyAlignment="1">
      <alignment horizontal="right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C15C2B4C-6057-4E11-831F-3B7AD6E8C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S%20FINANCIEROS%202022%20CON%20SUS%20NOTAS%20ACTUALIZADAS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Hoja1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11312</v>
          </cell>
          <cell r="B40" t="str">
            <v>HIPOLITA PEREZ</v>
          </cell>
        </row>
        <row r="41">
          <cell r="A41">
            <v>11313</v>
          </cell>
          <cell r="B41" t="str">
            <v>MIRNA HERNABDEZ</v>
          </cell>
        </row>
        <row r="42">
          <cell r="A42">
            <v>11399</v>
          </cell>
          <cell r="B42" t="str">
            <v>OTRAS CUENTAS POR COBRAR</v>
          </cell>
        </row>
        <row r="43">
          <cell r="A43">
            <v>114</v>
          </cell>
          <cell r="B43" t="str">
            <v xml:space="preserve">INVENTARIO </v>
          </cell>
        </row>
        <row r="44">
          <cell r="A44">
            <v>11401</v>
          </cell>
          <cell r="B44" t="str">
            <v>MERCANCIAS TIENDA ZOMBIA</v>
          </cell>
        </row>
        <row r="45">
          <cell r="A45">
            <v>115</v>
          </cell>
          <cell r="B45" t="str">
            <v>ANTICIPOS</v>
          </cell>
        </row>
        <row r="46">
          <cell r="A46">
            <v>11501</v>
          </cell>
          <cell r="B46" t="str">
            <v>RETENCIONES EN LA FUENTE</v>
          </cell>
        </row>
        <row r="47">
          <cell r="A47">
            <v>11502</v>
          </cell>
          <cell r="B47" t="str">
            <v>IVA 15%</v>
          </cell>
        </row>
        <row r="48">
          <cell r="A48">
            <v>11503</v>
          </cell>
          <cell r="B48" t="str">
            <v>PAGOS ANTICIPADOS</v>
          </cell>
        </row>
        <row r="50">
          <cell r="A50">
            <v>12</v>
          </cell>
          <cell r="B50" t="str">
            <v>ACTIVOS FIJOS</v>
          </cell>
        </row>
        <row r="51">
          <cell r="A51">
            <v>121</v>
          </cell>
          <cell r="B51" t="str">
            <v>TERRENO</v>
          </cell>
        </row>
        <row r="52">
          <cell r="A52">
            <v>122</v>
          </cell>
          <cell r="B52" t="str">
            <v>EDIFICIO</v>
          </cell>
        </row>
        <row r="53">
          <cell r="A53">
            <v>123</v>
          </cell>
          <cell r="B53" t="str">
            <v>MAQUINARIA Y EQUIPOS</v>
          </cell>
        </row>
        <row r="54">
          <cell r="A54">
            <v>124</v>
          </cell>
          <cell r="B54" t="str">
            <v>VEHICULOS</v>
          </cell>
        </row>
        <row r="55">
          <cell r="A55">
            <v>125</v>
          </cell>
          <cell r="B55" t="str">
            <v>MUEBLES Y ENSERES</v>
          </cell>
        </row>
        <row r="56">
          <cell r="A56">
            <v>126</v>
          </cell>
          <cell r="B56" t="str">
            <v>(-)DEPRECIACION</v>
          </cell>
        </row>
        <row r="57">
          <cell r="A57">
            <v>12601</v>
          </cell>
          <cell r="B57" t="str">
            <v>(-)EDIFICIO</v>
          </cell>
        </row>
        <row r="58">
          <cell r="A58">
            <v>12602</v>
          </cell>
          <cell r="B58" t="str">
            <v>(-)MAQUINARIA Y EQUIPOS</v>
          </cell>
        </row>
        <row r="59">
          <cell r="A59">
            <v>12603</v>
          </cell>
          <cell r="B59" t="str">
            <v>(-)VEHICULOS</v>
          </cell>
        </row>
        <row r="60">
          <cell r="A60">
            <v>12604</v>
          </cell>
          <cell r="B60" t="str">
            <v>(-)MOBILIARIOS Y EQUIPO DE OFICINA</v>
          </cell>
        </row>
        <row r="61">
          <cell r="A61">
            <v>12605</v>
          </cell>
          <cell r="B61" t="str">
            <v>(-) EQUIPOS VARIOS</v>
          </cell>
        </row>
        <row r="62">
          <cell r="A62">
            <v>12606</v>
          </cell>
          <cell r="B62" t="str">
            <v>(-) EQUIPOS MEDICOS Y DE LABORATORIO</v>
          </cell>
        </row>
        <row r="63">
          <cell r="A63">
            <v>12607</v>
          </cell>
          <cell r="B63" t="str">
            <v>(-) EQUIPOS MEDICOS DE EDUCACION</v>
          </cell>
        </row>
        <row r="64">
          <cell r="A64">
            <v>12608</v>
          </cell>
          <cell r="B64" t="str">
            <v>(-) EQUIPOS DE SEGURIDAD</v>
          </cell>
        </row>
        <row r="65">
          <cell r="A65">
            <v>12609</v>
          </cell>
          <cell r="B65" t="str">
            <v>(-) EQUIPOS DE COMPUTOS</v>
          </cell>
        </row>
        <row r="66">
          <cell r="A66">
            <v>12610</v>
          </cell>
          <cell r="B66" t="str">
            <v>(-) EQUIPOS DE COMUNICACIÓN</v>
          </cell>
        </row>
        <row r="67">
          <cell r="A67">
            <v>13</v>
          </cell>
          <cell r="B67" t="str">
            <v>ACTIVOS DIFERIDOS</v>
          </cell>
        </row>
        <row r="68">
          <cell r="A68">
            <v>131</v>
          </cell>
          <cell r="B68" t="str">
            <v>DEPOSITOS EN GARANTIA</v>
          </cell>
        </row>
        <row r="69">
          <cell r="A69">
            <v>132</v>
          </cell>
          <cell r="B69" t="str">
            <v>(-)AMORTIZACION ACUMULADA</v>
          </cell>
        </row>
        <row r="70">
          <cell r="A70">
            <v>13201</v>
          </cell>
          <cell r="B70" t="str">
            <v>(-)RADIO CARIBE</v>
          </cell>
        </row>
        <row r="71">
          <cell r="A71">
            <v>13202</v>
          </cell>
          <cell r="B71" t="str">
            <v>Amortizacion de Intangibles</v>
          </cell>
        </row>
        <row r="72">
          <cell r="A72">
            <v>14</v>
          </cell>
          <cell r="B72" t="str">
            <v>ACTIVOS NO CORRIENTES</v>
          </cell>
        </row>
        <row r="73">
          <cell r="A73">
            <v>1401</v>
          </cell>
          <cell r="B73" t="str">
            <v>PROPIEDAD PLANTA Y EQUIPOS</v>
          </cell>
        </row>
        <row r="74">
          <cell r="A74">
            <v>1402</v>
          </cell>
          <cell r="B74" t="str">
            <v>ACTIVOS INTANGIBLES</v>
          </cell>
        </row>
        <row r="75">
          <cell r="A75">
            <v>1403</v>
          </cell>
          <cell r="B75" t="str">
            <v>ACTIVOS INTANGIBLES SEGUROS</v>
          </cell>
        </row>
        <row r="76">
          <cell r="A76">
            <v>2</v>
          </cell>
          <cell r="B76" t="str">
            <v>PASIVO</v>
          </cell>
        </row>
        <row r="77">
          <cell r="A77">
            <v>21</v>
          </cell>
          <cell r="B77" t="str">
            <v>PASIVO CIRCULANTE</v>
          </cell>
        </row>
        <row r="78">
          <cell r="A78">
            <v>211</v>
          </cell>
          <cell r="B78" t="str">
            <v>CUENTAS POR PAGAR</v>
          </cell>
        </row>
        <row r="79">
          <cell r="A79">
            <v>21101</v>
          </cell>
          <cell r="B79" t="str">
            <v>PROVEEDORES</v>
          </cell>
        </row>
        <row r="80">
          <cell r="A80">
            <v>2110101</v>
          </cell>
          <cell r="B80" t="str">
            <v>TGLV CARGO</v>
          </cell>
        </row>
        <row r="81">
          <cell r="A81">
            <v>2110102</v>
          </cell>
          <cell r="B81" t="str">
            <v xml:space="preserve"> SERAR SERVICIOS ELECTRICOS</v>
          </cell>
        </row>
        <row r="82">
          <cell r="A82">
            <v>2110103</v>
          </cell>
          <cell r="B82" t="str">
            <v>COMPAÑIA DOMINICANA DE TELEFONOS</v>
          </cell>
        </row>
        <row r="83">
          <cell r="A83">
            <v>2110105</v>
          </cell>
          <cell r="B83" t="str">
            <v>AGUA CRYSTAL S A</v>
          </cell>
        </row>
        <row r="84">
          <cell r="A84">
            <v>2110106</v>
          </cell>
          <cell r="B84" t="str">
            <v>BOSQUESA</v>
          </cell>
        </row>
        <row r="85">
          <cell r="A85">
            <v>2110107</v>
          </cell>
          <cell r="B85" t="str">
            <v>RBK GARDENS</v>
          </cell>
        </row>
        <row r="86">
          <cell r="A86">
            <v>2110108</v>
          </cell>
          <cell r="B86" t="str">
            <v>AYUNTAMIENTO DEL DISTRITO NACIONAL</v>
          </cell>
        </row>
        <row r="87">
          <cell r="A87">
            <v>2110109</v>
          </cell>
          <cell r="B87" t="str">
            <v>GRUPO MARTE ROMAN SRL</v>
          </cell>
        </row>
        <row r="88">
          <cell r="A88">
            <v>2110110</v>
          </cell>
          <cell r="B88" t="str">
            <v>E GROUP G SRL</v>
          </cell>
        </row>
        <row r="89">
          <cell r="A89">
            <v>2110111</v>
          </cell>
          <cell r="B89" t="str">
            <v>CORPORACION DEL ACUEDUTO Y ALCANTARILLADO</v>
          </cell>
        </row>
        <row r="90">
          <cell r="A90">
            <v>2110112</v>
          </cell>
          <cell r="B90" t="str">
            <v>CORPORACION ESTATAL DE RADIO Y TELEVICION(CERTV)</v>
          </cell>
        </row>
        <row r="91">
          <cell r="A91">
            <v>2110114</v>
          </cell>
          <cell r="B91" t="str">
            <v>SOLUCIONES MULTISERVICIOS LARA SOLANO</v>
          </cell>
        </row>
        <row r="92">
          <cell r="A92">
            <v>2110115</v>
          </cell>
          <cell r="B92" t="str">
            <v>KHALICO INVESTMENTS SRL</v>
          </cell>
        </row>
        <row r="93">
          <cell r="A93">
            <v>2110116</v>
          </cell>
          <cell r="B93" t="str">
            <v>SEGUROS RESERVAS</v>
          </cell>
        </row>
        <row r="94">
          <cell r="A94">
            <v>2110117</v>
          </cell>
          <cell r="B94" t="str">
            <v>EDESUR</v>
          </cell>
        </row>
        <row r="95">
          <cell r="A95">
            <v>2110118</v>
          </cell>
          <cell r="B95" t="str">
            <v>AGENCIA MARITIMA ORIENTAL</v>
          </cell>
        </row>
        <row r="96">
          <cell r="A96">
            <v>2110119</v>
          </cell>
          <cell r="B96" t="str">
            <v xml:space="preserve">UNIVERSIDAD NACIONAL PEDRO HENRIQUE U. </v>
          </cell>
        </row>
        <row r="97">
          <cell r="A97">
            <v>2110120</v>
          </cell>
          <cell r="B97" t="str">
            <v>INMOBILIARIA LA NOEL</v>
          </cell>
        </row>
        <row r="98">
          <cell r="A98">
            <v>2110121</v>
          </cell>
          <cell r="B98" t="str">
            <v>LOS ALBOLITOS</v>
          </cell>
        </row>
        <row r="99">
          <cell r="A99">
            <v>2110122</v>
          </cell>
          <cell r="B99" t="str">
            <v>VENECIANA DEL CARIBE</v>
          </cell>
        </row>
        <row r="100">
          <cell r="A100">
            <v>2110123</v>
          </cell>
          <cell r="B100" t="str">
            <v xml:space="preserve">INVERSIONES TARAMACA S A </v>
          </cell>
        </row>
        <row r="101">
          <cell r="A101">
            <v>2110124</v>
          </cell>
          <cell r="B101" t="str">
            <v>ENTRENA</v>
          </cell>
        </row>
        <row r="102">
          <cell r="A102">
            <v>2110125</v>
          </cell>
          <cell r="B102" t="str">
            <v>GRUPO BLANC</v>
          </cell>
        </row>
        <row r="103">
          <cell r="A103">
            <v>2110126</v>
          </cell>
          <cell r="B103" t="str">
            <v>V ENERGY</v>
          </cell>
        </row>
        <row r="104">
          <cell r="A104">
            <v>2110127</v>
          </cell>
          <cell r="B104" t="str">
            <v>P&amp;V MOVIL COMERCIAL, S.R.L.</v>
          </cell>
        </row>
        <row r="105">
          <cell r="A105">
            <v>2110128</v>
          </cell>
          <cell r="B105" t="str">
            <v>COLECTORES DE IMPUESTOS INTERNOS</v>
          </cell>
        </row>
        <row r="106">
          <cell r="A106">
            <v>2110129</v>
          </cell>
          <cell r="B106" t="str">
            <v>SEGURO SENASA</v>
          </cell>
        </row>
        <row r="107">
          <cell r="A107">
            <v>2110130</v>
          </cell>
          <cell r="B107" t="str">
            <v>ALTICE</v>
          </cell>
        </row>
        <row r="108">
          <cell r="A108">
            <v>2110131</v>
          </cell>
          <cell r="B108" t="str">
            <v>AHA INGENIERIA, SRL</v>
          </cell>
        </row>
        <row r="109">
          <cell r="A109">
            <v>2110132</v>
          </cell>
          <cell r="B109" t="str">
            <v>PROPANOS Y DERIVADOS</v>
          </cell>
        </row>
        <row r="110">
          <cell r="A110">
            <v>2110133</v>
          </cell>
          <cell r="B110" t="str">
            <v>SEGURO HUMANO</v>
          </cell>
        </row>
        <row r="111">
          <cell r="A111">
            <v>2110134</v>
          </cell>
          <cell r="B111" t="str">
            <v>WORLD TECHNOLOGY TATIS, S.R.L.</v>
          </cell>
        </row>
        <row r="112">
          <cell r="A112">
            <v>2110135</v>
          </cell>
          <cell r="B112" t="str">
            <v>ZUNIFLOR FLORISTERÍA</v>
          </cell>
        </row>
        <row r="113">
          <cell r="A113">
            <v>2110136</v>
          </cell>
          <cell r="B113" t="str">
            <v>QE SUPLIDORES SRL</v>
          </cell>
        </row>
        <row r="114">
          <cell r="A114">
            <v>2110137</v>
          </cell>
          <cell r="B114" t="str">
            <v>CARPAS DOMINICANAS, SRL</v>
          </cell>
        </row>
        <row r="115">
          <cell r="A115">
            <v>2110138</v>
          </cell>
          <cell r="B115" t="str">
            <v>EDITORA DEL CARIBE C POR A</v>
          </cell>
        </row>
        <row r="116">
          <cell r="A116">
            <v>2110139</v>
          </cell>
          <cell r="B116" t="str">
            <v>LISTIN DIARIO</v>
          </cell>
        </row>
        <row r="117">
          <cell r="A117">
            <v>2110140</v>
          </cell>
          <cell r="B117" t="str">
            <v>INAVI</v>
          </cell>
        </row>
        <row r="118">
          <cell r="A118">
            <v>2110141</v>
          </cell>
          <cell r="B118" t="str">
            <v>AMARAM ENTERPRISE, SRL,</v>
          </cell>
        </row>
        <row r="119">
          <cell r="A119">
            <v>2110142</v>
          </cell>
          <cell r="B119" t="str">
            <v>MARLOP MULTI SERVICES, SRL.</v>
          </cell>
        </row>
        <row r="120">
          <cell r="A120">
            <v>2110143</v>
          </cell>
          <cell r="B120" t="str">
            <v>EDITORA HOY S.A.S.</v>
          </cell>
        </row>
        <row r="121">
          <cell r="A121">
            <v>2110144</v>
          </cell>
          <cell r="B121" t="str">
            <v>ANTHURIANA DOMINICANA</v>
          </cell>
        </row>
        <row r="122">
          <cell r="A122">
            <v>2110145</v>
          </cell>
          <cell r="B122" t="str">
            <v>GC LAB DOMINICANA, SRL</v>
          </cell>
        </row>
        <row r="123">
          <cell r="A123">
            <v>2110146</v>
          </cell>
          <cell r="B123" t="str">
            <v>A. D. DE PRODUCTORES DE LECHE. INC.</v>
          </cell>
        </row>
        <row r="124">
          <cell r="A124">
            <v>2110147</v>
          </cell>
          <cell r="B124" t="str">
            <v>COMERCIAL FERRETERO E. PÉREZ SRL.</v>
          </cell>
        </row>
        <row r="125">
          <cell r="A125">
            <v>2110148</v>
          </cell>
          <cell r="B125" t="str">
            <v>COMPUDONSA, SRL.</v>
          </cell>
        </row>
        <row r="126">
          <cell r="A126">
            <v>2110149</v>
          </cell>
          <cell r="B126" t="str">
            <v>CCI FRANCO DOMINICANA, INC.</v>
          </cell>
        </row>
        <row r="127">
          <cell r="A127">
            <v>2110150</v>
          </cell>
          <cell r="B127" t="str">
            <v>D ANALÌ, SRL.</v>
          </cell>
        </row>
        <row r="128">
          <cell r="A128">
            <v>2110151</v>
          </cell>
          <cell r="B128" t="str">
            <v>D LUJO FIESTA SRL.</v>
          </cell>
        </row>
        <row r="129">
          <cell r="A129">
            <v>2110152</v>
          </cell>
          <cell r="B129" t="str">
            <v>TONY RODAMIETOS S.A.</v>
          </cell>
        </row>
        <row r="130">
          <cell r="A130">
            <v>2110153</v>
          </cell>
          <cell r="B130" t="str">
            <v>BLOSS SRL</v>
          </cell>
        </row>
        <row r="131">
          <cell r="A131">
            <v>2110154</v>
          </cell>
          <cell r="B131" t="str">
            <v>ROMFER</v>
          </cell>
        </row>
        <row r="132">
          <cell r="A132">
            <v>2110155</v>
          </cell>
          <cell r="B132" t="str">
            <v>MESSI OFFICE</v>
          </cell>
        </row>
        <row r="133">
          <cell r="A133">
            <v>2110156</v>
          </cell>
          <cell r="B133" t="str">
            <v>SOCIEDAD DOMINICANA DE ORQUIDEOLOGIA</v>
          </cell>
        </row>
        <row r="134">
          <cell r="A134">
            <v>2110157</v>
          </cell>
          <cell r="B134" t="str">
            <v xml:space="preserve">DISTRIBUIDORA DE RESPUESTOS DEL CARIBE SRL (DIRECA) </v>
          </cell>
        </row>
        <row r="135">
          <cell r="A135">
            <v>2110158</v>
          </cell>
          <cell r="B135" t="str">
            <v xml:space="preserve">HCJ LOGISTICS </v>
          </cell>
        </row>
        <row r="136">
          <cell r="A136">
            <v>2110159</v>
          </cell>
          <cell r="B136" t="str">
            <v xml:space="preserve">IMPLEMENTOS Y MAQUINARIAS (IMCA), S.A. </v>
          </cell>
        </row>
        <row r="137">
          <cell r="A137">
            <v>2110160</v>
          </cell>
          <cell r="B137" t="str">
            <v xml:space="preserve">SOLUCIONES EMPRESARIALES MONEGRO CRISPIN </v>
          </cell>
        </row>
        <row r="138">
          <cell r="A138">
            <v>2110161</v>
          </cell>
          <cell r="B138" t="str">
            <v xml:space="preserve">MEGA PLAX, S.R.L. </v>
          </cell>
        </row>
        <row r="139">
          <cell r="A139">
            <v>2110162</v>
          </cell>
          <cell r="B139" t="str">
            <v xml:space="preserve">FASTHER MOTOR, SRL </v>
          </cell>
        </row>
        <row r="140">
          <cell r="A140">
            <v>2110163</v>
          </cell>
          <cell r="B140" t="str">
            <v>ONE COLOR AUTOMOTIVE OPTIONS SRL.</v>
          </cell>
        </row>
        <row r="141">
          <cell r="A141">
            <v>2110164</v>
          </cell>
          <cell r="B141" t="str">
            <v>AUTOCAMIONES, S.A.</v>
          </cell>
        </row>
        <row r="142">
          <cell r="A142">
            <v>2110165</v>
          </cell>
          <cell r="B142" t="str">
            <v>BRIMARGE GROUP</v>
          </cell>
        </row>
        <row r="143">
          <cell r="A143">
            <v>2110166</v>
          </cell>
          <cell r="B143" t="str">
            <v>XIOMARA ESPECIALIDADES, SRL</v>
          </cell>
        </row>
        <row r="144">
          <cell r="A144">
            <v>2110167</v>
          </cell>
          <cell r="B144" t="str">
            <v>SERVICIOS Y SOLUCIONES YSACA</v>
          </cell>
        </row>
        <row r="145">
          <cell r="A145">
            <v>2110168</v>
          </cell>
          <cell r="B145" t="str">
            <v>JESSENIA BRUNO DE LOS SANTOS</v>
          </cell>
        </row>
        <row r="146">
          <cell r="A146">
            <v>2110169</v>
          </cell>
          <cell r="B146" t="str">
            <v>BENITO JACINTO</v>
          </cell>
        </row>
        <row r="147">
          <cell r="A147">
            <v>2110170</v>
          </cell>
          <cell r="B147" t="str">
            <v>MARIO M. GONZALEZ</v>
          </cell>
        </row>
        <row r="148">
          <cell r="A148">
            <v>2110171</v>
          </cell>
          <cell r="B148" t="str">
            <v>INVERSIONES INOGAR</v>
          </cell>
        </row>
        <row r="149">
          <cell r="A149">
            <v>2110172</v>
          </cell>
          <cell r="B149" t="str">
            <v>EDYJCSA SRL</v>
          </cell>
        </row>
        <row r="150">
          <cell r="A150">
            <v>2110173</v>
          </cell>
          <cell r="B150" t="str">
            <v>CASA DOÑA MARCIA, CADOMA SRL</v>
          </cell>
        </row>
        <row r="151">
          <cell r="A151">
            <v>2110174</v>
          </cell>
          <cell r="B151" t="str">
            <v>SHUTTERS Y ENROLLABLES ANTILLANO</v>
          </cell>
        </row>
        <row r="152">
          <cell r="A152">
            <v>2110175</v>
          </cell>
          <cell r="B152" t="str">
            <v>ZEUBOT TECNOLOGIA SRL</v>
          </cell>
        </row>
        <row r="153">
          <cell r="A153">
            <v>2110176</v>
          </cell>
          <cell r="B153" t="str">
            <v>SERVIPART LUPERON SRL</v>
          </cell>
        </row>
        <row r="154">
          <cell r="A154">
            <v>2110177</v>
          </cell>
          <cell r="B154" t="str">
            <v>MOTO MARITZA SRL</v>
          </cell>
        </row>
        <row r="155">
          <cell r="A155">
            <v>2110178</v>
          </cell>
          <cell r="B155" t="str">
            <v>RAMIREZ &amp; MOJICA</v>
          </cell>
        </row>
        <row r="156">
          <cell r="A156">
            <v>2110179</v>
          </cell>
          <cell r="B156" t="str">
            <v>COMPU-OFFICE DOMINICANA</v>
          </cell>
        </row>
        <row r="157">
          <cell r="A157">
            <v>2110180</v>
          </cell>
          <cell r="B157" t="str">
            <v>PROVESOL PROVEEDORES DE SOLUCIONES SRL</v>
          </cell>
        </row>
        <row r="158">
          <cell r="A158">
            <v>2110181</v>
          </cell>
          <cell r="B158" t="str">
            <v>LUIS ALBERTO PERDOMO</v>
          </cell>
        </row>
        <row r="159">
          <cell r="A159">
            <v>2110182</v>
          </cell>
          <cell r="B159" t="str">
            <v>ROGER LEON SANCHEZ</v>
          </cell>
        </row>
        <row r="160">
          <cell r="A160">
            <v>2110183</v>
          </cell>
          <cell r="B160" t="str">
            <v>SERVITECH ZAPATA SRL</v>
          </cell>
        </row>
        <row r="161">
          <cell r="A161">
            <v>2110184</v>
          </cell>
          <cell r="B161" t="str">
            <v>SOLUCIONES TECNOLOGICAS INTEGRALES</v>
          </cell>
        </row>
        <row r="162">
          <cell r="A162">
            <v>2110185</v>
          </cell>
          <cell r="B162" t="str">
            <v>KOOR CARIBE SRL</v>
          </cell>
        </row>
        <row r="163">
          <cell r="A163">
            <v>2110186</v>
          </cell>
          <cell r="B163" t="str">
            <v>DEIVI RAMON BEATO</v>
          </cell>
        </row>
        <row r="164">
          <cell r="A164">
            <v>2110187</v>
          </cell>
          <cell r="B164" t="str">
            <v>GHANEM SRL</v>
          </cell>
        </row>
        <row r="165">
          <cell r="A165">
            <v>2110188</v>
          </cell>
          <cell r="B165" t="str">
            <v>PADRON OFFICE SUPPLY</v>
          </cell>
        </row>
        <row r="166">
          <cell r="A166">
            <v>2110189</v>
          </cell>
          <cell r="B166" t="str">
            <v>BDC SERRALLES SRL</v>
          </cell>
        </row>
        <row r="167">
          <cell r="A167">
            <v>2110190</v>
          </cell>
          <cell r="B167" t="str">
            <v>BDO ESENFA SRL</v>
          </cell>
        </row>
        <row r="168">
          <cell r="A168">
            <v>2110191</v>
          </cell>
          <cell r="B168" t="str">
            <v>BAROLI TECHNOLOGIES SRL</v>
          </cell>
        </row>
        <row r="169">
          <cell r="A169">
            <v>2110192</v>
          </cell>
          <cell r="B169" t="str">
            <v>IMPRENTA AMIGO DEL HOGAR</v>
          </cell>
        </row>
        <row r="170">
          <cell r="A170">
            <v>2110193</v>
          </cell>
          <cell r="B170" t="str">
            <v>LOS HIDALGOS S A S</v>
          </cell>
        </row>
        <row r="171">
          <cell r="A171">
            <v>2110194</v>
          </cell>
          <cell r="B171" t="str">
            <v>BONCHECITOS</v>
          </cell>
        </row>
        <row r="172">
          <cell r="A172">
            <v>2110195</v>
          </cell>
          <cell r="B172" t="str">
            <v>FRANCISCA M. CESPEDES LORA</v>
          </cell>
        </row>
        <row r="173">
          <cell r="A173">
            <v>2110196</v>
          </cell>
          <cell r="B173" t="str">
            <v>LABORATORIO Y SERVICIOS DIESEL G&amp;E</v>
          </cell>
        </row>
        <row r="174">
          <cell r="A174">
            <v>2110197</v>
          </cell>
          <cell r="B174" t="str">
            <v>COVOMESA SRL</v>
          </cell>
        </row>
        <row r="175">
          <cell r="A175">
            <v>2110198</v>
          </cell>
          <cell r="B175" t="str">
            <v>CXP DEPOSITOS, ERROR EN CUENTA</v>
          </cell>
        </row>
        <row r="176">
          <cell r="A176">
            <v>2110199</v>
          </cell>
          <cell r="B176" t="str">
            <v>ISLA DOMINICANA DE PETROLEO CORP</v>
          </cell>
        </row>
        <row r="177">
          <cell r="A177">
            <v>2110200</v>
          </cell>
          <cell r="B177" t="str">
            <v>MJP PROMOTION GROUP SRL</v>
          </cell>
        </row>
        <row r="178">
          <cell r="A178">
            <v>2110201</v>
          </cell>
          <cell r="B178" t="str">
            <v>TURISTRANS</v>
          </cell>
        </row>
        <row r="179">
          <cell r="A179">
            <v>2110202</v>
          </cell>
          <cell r="B179" t="str">
            <v>MERCANTIL RAMI SRL</v>
          </cell>
        </row>
        <row r="180">
          <cell r="A180">
            <v>2110203</v>
          </cell>
          <cell r="B180" t="str">
            <v>MERVIN FRANK CABRAL DE LA CRUZ</v>
          </cell>
        </row>
        <row r="181">
          <cell r="A181">
            <v>2110204</v>
          </cell>
          <cell r="B181" t="str">
            <v>SERVICIOS CONTRA INCENDIOS RODRIGUEZ SRL</v>
          </cell>
        </row>
        <row r="182">
          <cell r="A182">
            <v>2110205</v>
          </cell>
          <cell r="B182" t="str">
            <v>HYLSA</v>
          </cell>
        </row>
        <row r="183">
          <cell r="A183">
            <v>2110206</v>
          </cell>
          <cell r="B183" t="str">
            <v>PREVENTIONART J &amp; C</v>
          </cell>
        </row>
        <row r="184">
          <cell r="A184">
            <v>2110207</v>
          </cell>
          <cell r="B184" t="str">
            <v>MARCOS STARLIN HERNARDEZ</v>
          </cell>
        </row>
        <row r="185">
          <cell r="A185">
            <v>2110208</v>
          </cell>
          <cell r="B185" t="str">
            <v>BANDERAS GLOBALES</v>
          </cell>
        </row>
        <row r="186">
          <cell r="A186">
            <v>2110209</v>
          </cell>
          <cell r="B186" t="str">
            <v>VIAMAR S A</v>
          </cell>
        </row>
        <row r="187">
          <cell r="A187">
            <v>2110210</v>
          </cell>
          <cell r="B187" t="str">
            <v>BARNA MANAGEMENT SCHOOL</v>
          </cell>
        </row>
        <row r="188">
          <cell r="A188">
            <v>2110211</v>
          </cell>
          <cell r="B188" t="str">
            <v>SOLANO LARA SOLUCIONES DIVERSAS SRL</v>
          </cell>
        </row>
        <row r="189">
          <cell r="A189">
            <v>2110212</v>
          </cell>
          <cell r="B189" t="str">
            <v>FR MULTISERVICIOS</v>
          </cell>
        </row>
        <row r="190">
          <cell r="A190">
            <v>2110213</v>
          </cell>
          <cell r="B190" t="str">
            <v>LA PROMOTECA RD SRL</v>
          </cell>
        </row>
        <row r="191">
          <cell r="A191">
            <v>2110214</v>
          </cell>
          <cell r="B191" t="str">
            <v>JULIO ANDRES VIDAL VILLA</v>
          </cell>
        </row>
        <row r="192">
          <cell r="A192">
            <v>2110215</v>
          </cell>
          <cell r="B192" t="str">
            <v>RECREA ENTERTAINMENT SRL</v>
          </cell>
        </row>
        <row r="193">
          <cell r="A193">
            <v>2110216</v>
          </cell>
          <cell r="B193" t="str">
            <v>MULTIGRABADO</v>
          </cell>
        </row>
        <row r="194">
          <cell r="A194">
            <v>2110217</v>
          </cell>
          <cell r="B194" t="str">
            <v>WENDYS MUEBLES SRL</v>
          </cell>
        </row>
        <row r="195">
          <cell r="A195">
            <v>2110218</v>
          </cell>
          <cell r="B195" t="str">
            <v>YRISCUEVAS</v>
          </cell>
        </row>
        <row r="196">
          <cell r="A196">
            <v>2110219</v>
          </cell>
          <cell r="B196" t="str">
            <v>SISTEMAS Y DESAROLLO DE MULTIFUNCIONALES SRL</v>
          </cell>
        </row>
        <row r="197">
          <cell r="A197">
            <v>2110220</v>
          </cell>
          <cell r="B197" t="str">
            <v>SIGMATEC</v>
          </cell>
        </row>
        <row r="198">
          <cell r="A198">
            <v>2110221</v>
          </cell>
          <cell r="B198" t="str">
            <v>LEON MORA ADAMES</v>
          </cell>
        </row>
        <row r="199">
          <cell r="A199">
            <v>2110222</v>
          </cell>
          <cell r="B199" t="str">
            <v>SOLANLLY VARGAS</v>
          </cell>
        </row>
        <row r="200">
          <cell r="A200">
            <v>2110223</v>
          </cell>
          <cell r="B200" t="str">
            <v>GARENA SRL</v>
          </cell>
        </row>
        <row r="201">
          <cell r="A201">
            <v>2110224</v>
          </cell>
          <cell r="B201" t="str">
            <v>AVENGELY</v>
          </cell>
        </row>
        <row r="202">
          <cell r="A202">
            <v>2110225</v>
          </cell>
          <cell r="B202" t="str">
            <v>INVERSIONES SANFRA SRL</v>
          </cell>
        </row>
        <row r="203">
          <cell r="A203">
            <v>2110226</v>
          </cell>
          <cell r="B203" t="str">
            <v>DIVINET</v>
          </cell>
        </row>
        <row r="204">
          <cell r="A204">
            <v>2110227</v>
          </cell>
          <cell r="B204" t="str">
            <v>OFFITEK SRL</v>
          </cell>
        </row>
        <row r="205">
          <cell r="A205">
            <v>2110228</v>
          </cell>
          <cell r="B205" t="str">
            <v>ASOCIACION DOM. DE PRODUCTORES DE LECHE</v>
          </cell>
        </row>
        <row r="206">
          <cell r="A206">
            <v>2110229</v>
          </cell>
          <cell r="B206" t="str">
            <v>FLOW SRL</v>
          </cell>
        </row>
        <row r="207">
          <cell r="A207">
            <v>2110230</v>
          </cell>
          <cell r="B207" t="str">
            <v>SEGUROS FUNERARIOS (INAVI)</v>
          </cell>
        </row>
        <row r="208">
          <cell r="A208">
            <v>2110231</v>
          </cell>
          <cell r="B208" t="str">
            <v>QUICK PRINT</v>
          </cell>
        </row>
        <row r="209">
          <cell r="A209">
            <v>2110232</v>
          </cell>
          <cell r="B209" t="str">
            <v>DIGITAL BUSINESS GROUP DBG SRL</v>
          </cell>
        </row>
        <row r="210">
          <cell r="A210">
            <v>2110233</v>
          </cell>
          <cell r="B210" t="str">
            <v>ACTUALIDADES SRL</v>
          </cell>
        </row>
        <row r="211">
          <cell r="A211">
            <v>2110234</v>
          </cell>
          <cell r="B211" t="str">
            <v>INTERDECO</v>
          </cell>
        </row>
        <row r="212">
          <cell r="A212">
            <v>2110235</v>
          </cell>
          <cell r="B212" t="str">
            <v>FATIMA DE LOS SANTOS</v>
          </cell>
        </row>
        <row r="213">
          <cell r="A213">
            <v>2110236</v>
          </cell>
          <cell r="B213" t="str">
            <v>RAFAEL LIBRADO GONZALEZ</v>
          </cell>
        </row>
        <row r="214">
          <cell r="A214">
            <v>2110237</v>
          </cell>
          <cell r="B214" t="str">
            <v>NESTINA CONTRERAS</v>
          </cell>
        </row>
        <row r="215">
          <cell r="A215">
            <v>2110238</v>
          </cell>
          <cell r="B215" t="str">
            <v>ALBERTO VELOZ</v>
          </cell>
        </row>
        <row r="216">
          <cell r="A216">
            <v>2110239</v>
          </cell>
          <cell r="B216" t="str">
            <v>JULIO ANTONIO RODRIGUEZ</v>
          </cell>
        </row>
        <row r="217">
          <cell r="A217">
            <v>2110240</v>
          </cell>
          <cell r="B217" t="str">
            <v>RAFAEL HOLGUIN</v>
          </cell>
        </row>
        <row r="218">
          <cell r="A218">
            <v>2110241</v>
          </cell>
          <cell r="B218" t="str">
            <v>CELESTE ARIAS</v>
          </cell>
        </row>
        <row r="219">
          <cell r="A219">
            <v>2110242</v>
          </cell>
          <cell r="B219" t="str">
            <v>EDUARD YORDANY HEREDIA</v>
          </cell>
        </row>
        <row r="220">
          <cell r="A220">
            <v>2110243</v>
          </cell>
          <cell r="B220" t="str">
            <v>ERNESTO RAFAEL SORIANO</v>
          </cell>
        </row>
        <row r="221">
          <cell r="A221">
            <v>2110244</v>
          </cell>
          <cell r="B221" t="str">
            <v>CARMELINA HERNANDEZ BOBONAGUA</v>
          </cell>
        </row>
        <row r="222">
          <cell r="A222">
            <v>2110245</v>
          </cell>
          <cell r="B222" t="str">
            <v>MILENA TOURS</v>
          </cell>
        </row>
        <row r="223">
          <cell r="A223">
            <v>2110246</v>
          </cell>
          <cell r="B223" t="str">
            <v>ESPOQUISA</v>
          </cell>
        </row>
        <row r="224">
          <cell r="A224">
            <v>2110247</v>
          </cell>
          <cell r="B224" t="str">
            <v>IMPRESIONES ODETH</v>
          </cell>
        </row>
        <row r="225">
          <cell r="A225">
            <v>2110248</v>
          </cell>
          <cell r="B225" t="str">
            <v>MUÑOZ CONCEPTO MOBILIARIO S.R.L</v>
          </cell>
        </row>
        <row r="226">
          <cell r="A226">
            <v>2110249</v>
          </cell>
          <cell r="B226" t="str">
            <v>LEON G</v>
          </cell>
        </row>
        <row r="227">
          <cell r="A227">
            <v>2110250</v>
          </cell>
          <cell r="B227" t="str">
            <v>VIATICOS DENTRO DEL PAIS POR PAGAR</v>
          </cell>
        </row>
        <row r="228">
          <cell r="A228">
            <v>2110251</v>
          </cell>
          <cell r="B228" t="str">
            <v>FRIO MAX S.R.L</v>
          </cell>
        </row>
        <row r="229">
          <cell r="A229">
            <v>2110252</v>
          </cell>
          <cell r="B229" t="str">
            <v>INVERSIONES DELECA, S.R.L</v>
          </cell>
        </row>
        <row r="230">
          <cell r="A230">
            <v>2110253</v>
          </cell>
          <cell r="B230" t="str">
            <v>E &amp; G UNIVERSAL PROMOTION SRL</v>
          </cell>
        </row>
        <row r="231">
          <cell r="A231">
            <v>2110254</v>
          </cell>
          <cell r="B231" t="str">
            <v>CARIBBEAN</v>
          </cell>
        </row>
        <row r="232">
          <cell r="A232">
            <v>2110255</v>
          </cell>
          <cell r="B232" t="str">
            <v>DUBAMED</v>
          </cell>
        </row>
        <row r="233">
          <cell r="A233">
            <v>2110256</v>
          </cell>
          <cell r="B233" t="str">
            <v>OFICINA DE CUSTODIO Y ADM DE BIENES INCAUTADOS Y DECOMISADOS</v>
          </cell>
        </row>
        <row r="234">
          <cell r="A234">
            <v>2110257</v>
          </cell>
          <cell r="B234" t="str">
            <v>INVERSIONES RODRIGUEZ VALENZUELA SRL</v>
          </cell>
        </row>
        <row r="235">
          <cell r="A235">
            <v>2110258</v>
          </cell>
          <cell r="B235" t="str">
            <v xml:space="preserve">SUFERDOM SRL </v>
          </cell>
        </row>
        <row r="236">
          <cell r="A236">
            <v>2110259</v>
          </cell>
          <cell r="B236" t="str">
            <v>INVERSIONES TEJEDA VALERA FD SRL</v>
          </cell>
        </row>
        <row r="237">
          <cell r="A237">
            <v>2110260</v>
          </cell>
          <cell r="B237" t="str">
            <v>SOLDIER ELECTRONIC SECURITY SES</v>
          </cell>
        </row>
        <row r="238">
          <cell r="A238">
            <v>2110261</v>
          </cell>
          <cell r="B238" t="str">
            <v>DOS GARCIA SRL</v>
          </cell>
        </row>
        <row r="239">
          <cell r="A239">
            <v>2110262</v>
          </cell>
          <cell r="B239" t="str">
            <v>INSTITUTO POSTAL DOMINICANO</v>
          </cell>
        </row>
        <row r="240">
          <cell r="A240">
            <v>2110263</v>
          </cell>
          <cell r="B240" t="str">
            <v xml:space="preserve">BOTANIC GARDENS CONSERVATION INTERNATIONAL </v>
          </cell>
        </row>
        <row r="241">
          <cell r="A241">
            <v>2110264</v>
          </cell>
          <cell r="B241" t="str">
            <v xml:space="preserve">MELIORA RESTAURANT &amp; BISTRO </v>
          </cell>
        </row>
        <row r="242">
          <cell r="A242">
            <v>2110265</v>
          </cell>
          <cell r="B242" t="str">
            <v>IRMA PEÑA</v>
          </cell>
        </row>
        <row r="243">
          <cell r="A243">
            <v>2110266</v>
          </cell>
          <cell r="B243" t="str">
            <v>FELISANDRO PEREZ</v>
          </cell>
        </row>
        <row r="244">
          <cell r="A244">
            <v>2110267</v>
          </cell>
          <cell r="B244" t="str">
            <v>PEDRO SUAREZ</v>
          </cell>
        </row>
        <row r="245">
          <cell r="A245">
            <v>2110268</v>
          </cell>
          <cell r="B245" t="str">
            <v>COMERCIAL PEREZ LUCIANO</v>
          </cell>
        </row>
        <row r="246">
          <cell r="A246">
            <v>2110269</v>
          </cell>
          <cell r="B246" t="str">
            <v>MC MAWREN COMERCIAL</v>
          </cell>
        </row>
        <row r="247">
          <cell r="A247">
            <v>2110270</v>
          </cell>
          <cell r="B247" t="str">
            <v>VARA SRL</v>
          </cell>
        </row>
        <row r="248">
          <cell r="A248">
            <v>2110271</v>
          </cell>
          <cell r="B248" t="str">
            <v>JOSE MIGUEL BELTRES</v>
          </cell>
        </row>
        <row r="249">
          <cell r="A249">
            <v>2110272</v>
          </cell>
          <cell r="B249" t="str">
            <v>UVRO SOLUCIONES EMPRESARIALES</v>
          </cell>
        </row>
        <row r="250">
          <cell r="A250">
            <v>2110273</v>
          </cell>
          <cell r="B250" t="str">
            <v>PRESTACIONES ECONOMICAS POR PAGAR</v>
          </cell>
        </row>
        <row r="251">
          <cell r="A251">
            <v>2110274</v>
          </cell>
          <cell r="B251" t="str">
            <v>TALLERES SANTA CRUZ</v>
          </cell>
        </row>
        <row r="252">
          <cell r="A252">
            <v>2110275</v>
          </cell>
          <cell r="B252" t="str">
            <v>MOTORES DEL SUR(LUIS MONTERO)</v>
          </cell>
        </row>
        <row r="253">
          <cell r="A253">
            <v>2110276</v>
          </cell>
          <cell r="B253" t="str">
            <v xml:space="preserve">PUNTUALES SOLUCIONES </v>
          </cell>
        </row>
        <row r="255">
          <cell r="A255">
            <v>21102</v>
          </cell>
          <cell r="B255" t="str">
            <v>ACREEDORES</v>
          </cell>
        </row>
        <row r="256">
          <cell r="A256">
            <v>212</v>
          </cell>
          <cell r="B256" t="str">
            <v>IMPUESTOS POR PAGAR</v>
          </cell>
        </row>
        <row r="257">
          <cell r="A257">
            <v>21201</v>
          </cell>
          <cell r="B257" t="str">
            <v>RETENCIONES DE 5% ISR</v>
          </cell>
        </row>
        <row r="258">
          <cell r="A258">
            <v>21202</v>
          </cell>
          <cell r="B258" t="str">
            <v>RETENSIONES DE 10% ISR</v>
          </cell>
        </row>
        <row r="259">
          <cell r="A259">
            <v>21203</v>
          </cell>
          <cell r="B259" t="str">
            <v>RETENCION DE ITBIS</v>
          </cell>
        </row>
        <row r="260">
          <cell r="A260">
            <v>21204</v>
          </cell>
          <cell r="B260" t="str">
            <v>RETENSIONES SOBRE SALARIO</v>
          </cell>
        </row>
        <row r="261">
          <cell r="A261">
            <v>2120401</v>
          </cell>
          <cell r="B261" t="str">
            <v>RETENCION EMPLEADOS SFS</v>
          </cell>
        </row>
        <row r="262">
          <cell r="A262">
            <v>2120402</v>
          </cell>
          <cell r="B262" t="str">
            <v>RETENCION EMPLEADOS AFP</v>
          </cell>
        </row>
        <row r="263">
          <cell r="A263">
            <v>2120403</v>
          </cell>
          <cell r="B263" t="str">
            <v>COLECTOR CONTRIBUCIONES AL INAVI</v>
          </cell>
        </row>
        <row r="264">
          <cell r="A264">
            <v>2120404</v>
          </cell>
          <cell r="B264" t="str">
            <v>ISR EMPLEADOS POR PAGAR</v>
          </cell>
        </row>
        <row r="265">
          <cell r="A265">
            <v>213</v>
          </cell>
          <cell r="B265" t="str">
            <v>GASTOS ACUMULADOS X PAGAR</v>
          </cell>
        </row>
        <row r="266">
          <cell r="A266">
            <v>21301</v>
          </cell>
          <cell r="B266" t="str">
            <v>APORTE PATRONAL INNS 15%</v>
          </cell>
        </row>
        <row r="267">
          <cell r="A267">
            <v>21302</v>
          </cell>
          <cell r="B267" t="str">
            <v>INATEC</v>
          </cell>
        </row>
        <row r="268">
          <cell r="A268">
            <v>21303</v>
          </cell>
          <cell r="B268" t="str">
            <v xml:space="preserve">SUELDO </v>
          </cell>
        </row>
        <row r="269">
          <cell r="A269">
            <v>21304</v>
          </cell>
          <cell r="B269" t="str">
            <v>VACACIONES POR PAGAR</v>
          </cell>
        </row>
        <row r="270">
          <cell r="A270">
            <v>21305</v>
          </cell>
          <cell r="B270" t="str">
            <v>TRECEAVO MES</v>
          </cell>
        </row>
        <row r="271">
          <cell r="A271">
            <v>21306</v>
          </cell>
          <cell r="B271" t="str">
            <v>INDEMNIZACION</v>
          </cell>
        </row>
        <row r="272">
          <cell r="A272">
            <v>21307</v>
          </cell>
          <cell r="B272" t="str">
            <v>HORAS EXTRAS</v>
          </cell>
        </row>
        <row r="273">
          <cell r="A273">
            <v>21308</v>
          </cell>
          <cell r="B273" t="str">
            <v>CONTRIBUCIÓN AL SEGURO DE SALUD POR PAGAR</v>
          </cell>
        </row>
        <row r="274">
          <cell r="A274">
            <v>21309</v>
          </cell>
          <cell r="B274" t="str">
            <v>CONTRIBUCIÓN AL SEGURO DE PENSIONES POR PAGAR</v>
          </cell>
        </row>
        <row r="275">
          <cell r="A275">
            <v>21310</v>
          </cell>
          <cell r="B275" t="str">
            <v>CONTRIBUCIÓN AL SEGURO DE RIESGO LABORAL POR PAGAR</v>
          </cell>
        </row>
        <row r="276">
          <cell r="A276">
            <v>21311</v>
          </cell>
          <cell r="B276" t="str">
            <v>INCENTIVO POR RENDIMIENTO INDIVIDUAL POR PAGAR</v>
          </cell>
        </row>
        <row r="277">
          <cell r="A277">
            <v>21312</v>
          </cell>
          <cell r="B277" t="str">
            <v>SUELDO 13 POR PAGAR</v>
          </cell>
        </row>
        <row r="278">
          <cell r="A278">
            <v>21313</v>
          </cell>
          <cell r="B278" t="str">
            <v>BONO POR CUMPLIMIENTO DE INDICADORES DEL MAP</v>
          </cell>
        </row>
        <row r="279">
          <cell r="A279">
            <v>21314</v>
          </cell>
          <cell r="B279" t="str">
            <v>COMPENSACION DE TRANSP. POR  PAGAR</v>
          </cell>
        </row>
        <row r="280">
          <cell r="A280">
            <v>21315</v>
          </cell>
          <cell r="B280" t="str">
            <v>SERVICIO DE SEGURIDAD POR PAGAR</v>
          </cell>
        </row>
        <row r="281">
          <cell r="A281">
            <v>21316</v>
          </cell>
          <cell r="B281" t="str">
            <v>BONO POR DESEMPEÑO DE CARRERA</v>
          </cell>
        </row>
        <row r="282">
          <cell r="A282">
            <v>21317</v>
          </cell>
          <cell r="B282" t="str">
            <v>PASANTIA Y GRAIFICACIONES POR PAGAR</v>
          </cell>
        </row>
        <row r="284">
          <cell r="A284">
            <v>214</v>
          </cell>
          <cell r="B284" t="str">
            <v>DEPOSITOS DEL PUBLICO</v>
          </cell>
        </row>
        <row r="285">
          <cell r="A285">
            <v>21401</v>
          </cell>
          <cell r="B285" t="str">
            <v>FIANZAS O DEPOSITOS</v>
          </cell>
        </row>
        <row r="286">
          <cell r="A286">
            <v>21402</v>
          </cell>
          <cell r="B286" t="str">
            <v>COOPERATIVA COOPEJABONA</v>
          </cell>
        </row>
        <row r="287">
          <cell r="A287">
            <v>21499</v>
          </cell>
          <cell r="B287" t="str">
            <v>DEPOSITOS AMEX</v>
          </cell>
        </row>
        <row r="288">
          <cell r="A288">
            <v>22</v>
          </cell>
          <cell r="B288" t="str">
            <v>PASIVOS NO CIRCULANTES</v>
          </cell>
        </row>
        <row r="289">
          <cell r="A289">
            <v>221</v>
          </cell>
          <cell r="B289" t="str">
            <v>CUENTAS X PAGAR A L/P</v>
          </cell>
        </row>
        <row r="290">
          <cell r="A290">
            <v>22101</v>
          </cell>
          <cell r="B290" t="str">
            <v>PRESTAMO BANPRO A L/P</v>
          </cell>
        </row>
        <row r="291">
          <cell r="A291">
            <v>22102</v>
          </cell>
          <cell r="B291" t="str">
            <v>PRESTAMO PANAPANA L/P</v>
          </cell>
        </row>
        <row r="292">
          <cell r="A292">
            <v>3</v>
          </cell>
          <cell r="B292" t="str">
            <v>PATRIMONIO</v>
          </cell>
        </row>
        <row r="293">
          <cell r="A293">
            <v>31</v>
          </cell>
          <cell r="B293" t="str">
            <v>PATRIMONIO NETO</v>
          </cell>
        </row>
        <row r="294">
          <cell r="A294">
            <v>311</v>
          </cell>
          <cell r="B294" t="str">
            <v>CAPITAL SUSCRITO</v>
          </cell>
        </row>
        <row r="295">
          <cell r="A295">
            <v>31101</v>
          </cell>
          <cell r="B295" t="str">
            <v xml:space="preserve">CAPITAL </v>
          </cell>
        </row>
        <row r="296">
          <cell r="A296">
            <v>31102</v>
          </cell>
          <cell r="B296" t="str">
            <v>AJUSTES AÑOS ANTERIORES</v>
          </cell>
        </row>
        <row r="297">
          <cell r="A297">
            <v>31103</v>
          </cell>
          <cell r="B297" t="str">
            <v>AJUSTES EN EL PERIODO</v>
          </cell>
        </row>
        <row r="298">
          <cell r="A298">
            <v>312</v>
          </cell>
          <cell r="B298" t="str">
            <v>RESERVAS</v>
          </cell>
        </row>
        <row r="299">
          <cell r="A299">
            <v>31201</v>
          </cell>
          <cell r="B299" t="str">
            <v>RESERVA LEGAL</v>
          </cell>
        </row>
        <row r="300">
          <cell r="A300">
            <v>31202</v>
          </cell>
          <cell r="B300" t="str">
            <v>OTRAS RESERVAS</v>
          </cell>
        </row>
        <row r="301">
          <cell r="A301">
            <v>313</v>
          </cell>
          <cell r="B301" t="str">
            <v>UTILIDADES/PERDIDAS ACUMUL.</v>
          </cell>
        </row>
        <row r="302">
          <cell r="A302">
            <v>31301</v>
          </cell>
          <cell r="B302" t="str">
            <v>UTIL/PERD ACUM EJERC ANT.</v>
          </cell>
        </row>
        <row r="303">
          <cell r="A303">
            <v>31302</v>
          </cell>
          <cell r="B303" t="str">
            <v>RESULTADO PRESENTE EJERC.</v>
          </cell>
        </row>
        <row r="304">
          <cell r="A304">
            <v>31303</v>
          </cell>
          <cell r="B304" t="str">
            <v>AJUSTES DEL PERIODO</v>
          </cell>
        </row>
        <row r="305">
          <cell r="A305">
            <v>4</v>
          </cell>
          <cell r="B305" t="str">
            <v>INGRESOS</v>
          </cell>
        </row>
        <row r="306">
          <cell r="A306">
            <v>41</v>
          </cell>
          <cell r="B306" t="str">
            <v>INGRESOS OPERACIONALES</v>
          </cell>
        </row>
        <row r="307">
          <cell r="A307">
            <v>411</v>
          </cell>
          <cell r="B307" t="str">
            <v>INGRESOS POR VENTAS</v>
          </cell>
        </row>
        <row r="308">
          <cell r="A308">
            <v>41101</v>
          </cell>
          <cell r="B308" t="str">
            <v>VENTAS AL CONTADO</v>
          </cell>
        </row>
        <row r="309">
          <cell r="A309">
            <v>4110101</v>
          </cell>
          <cell r="B309" t="str">
            <v>VENTA MERCANCIA DEL ESTADO</v>
          </cell>
        </row>
        <row r="310">
          <cell r="A310">
            <v>4110102</v>
          </cell>
          <cell r="B310" t="str">
            <v>VENTA SERVICIO DEL ESTADO</v>
          </cell>
        </row>
        <row r="311">
          <cell r="A311">
            <v>4110103</v>
          </cell>
          <cell r="B311" t="str">
            <v>RENTA DE LA PROPIEDAD</v>
          </cell>
        </row>
        <row r="312">
          <cell r="A312">
            <v>41102</v>
          </cell>
          <cell r="B312" t="str">
            <v>VENTAS AL CREDITO</v>
          </cell>
        </row>
        <row r="313">
          <cell r="A313">
            <v>4110201</v>
          </cell>
          <cell r="B313" t="str">
            <v>VENTAS TIENDA ZOMBIA</v>
          </cell>
        </row>
        <row r="314">
          <cell r="A314">
            <v>4110202</v>
          </cell>
          <cell r="B314" t="str">
            <v>VENTAS DEL VIVERO</v>
          </cell>
        </row>
        <row r="315">
          <cell r="A315">
            <v>4110203</v>
          </cell>
          <cell r="B315" t="str">
            <v>ALQUILERES</v>
          </cell>
        </row>
        <row r="316">
          <cell r="A316">
            <v>4110204</v>
          </cell>
          <cell r="B316" t="str">
            <v>PROYECTO,ACUERDO,CONVENIO Y LABOR SOCIAL</v>
          </cell>
        </row>
        <row r="317">
          <cell r="A317">
            <v>412</v>
          </cell>
          <cell r="B317" t="str">
            <v>TRANSFERENCIAS</v>
          </cell>
        </row>
        <row r="318">
          <cell r="A318">
            <v>41201</v>
          </cell>
          <cell r="B318" t="str">
            <v>TRANSFERENCIAS DEL GOBIERNO</v>
          </cell>
        </row>
        <row r="319">
          <cell r="A319">
            <v>41202</v>
          </cell>
          <cell r="B319" t="str">
            <v>OTRAS TRANSFERENCIAS</v>
          </cell>
        </row>
        <row r="320">
          <cell r="A320">
            <v>413</v>
          </cell>
          <cell r="B320" t="str">
            <v>INGRESOS DIVERSOS</v>
          </cell>
        </row>
        <row r="321">
          <cell r="A321">
            <v>41301</v>
          </cell>
          <cell r="B321" t="str">
            <v>RECARGOS</v>
          </cell>
        </row>
        <row r="322">
          <cell r="A322">
            <v>41302</v>
          </cell>
          <cell r="B322" t="str">
            <v>MULTAS</v>
          </cell>
        </row>
        <row r="323">
          <cell r="A323">
            <v>41303</v>
          </cell>
          <cell r="B323" t="str">
            <v>OTROS INGRESOS</v>
          </cell>
        </row>
        <row r="324">
          <cell r="A324">
            <v>2</v>
          </cell>
          <cell r="B324" t="str">
            <v>GASTOS</v>
          </cell>
        </row>
        <row r="325">
          <cell r="A325">
            <v>21</v>
          </cell>
          <cell r="B325" t="str">
            <v>REMUNERACIONES Y CONTRIBUCIONES</v>
          </cell>
        </row>
        <row r="326">
          <cell r="A326">
            <v>211</v>
          </cell>
          <cell r="B326" t="str">
            <v>REMUNERACIONES</v>
          </cell>
        </row>
        <row r="327">
          <cell r="A327">
            <v>2111</v>
          </cell>
          <cell r="B327" t="str">
            <v>Remuneraciones al personal fijo</v>
          </cell>
        </row>
        <row r="328">
          <cell r="A328">
            <v>211101</v>
          </cell>
          <cell r="B328" t="str">
            <v>Sueldos a empleados fijos</v>
          </cell>
        </row>
        <row r="329">
          <cell r="A329">
            <v>211102</v>
          </cell>
          <cell r="B329" t="str">
            <v>Sueldos a médicos</v>
          </cell>
        </row>
        <row r="330">
          <cell r="A330">
            <v>211103</v>
          </cell>
          <cell r="B330" t="str">
            <v>Ascensos a militares</v>
          </cell>
        </row>
        <row r="331">
          <cell r="A331">
            <v>211104</v>
          </cell>
          <cell r="B331" t="str">
            <v>Nuevas plazas maestros</v>
          </cell>
        </row>
        <row r="332">
          <cell r="A332">
            <v>211105</v>
          </cell>
          <cell r="B332" t="str">
            <v>Incentivos y escalafón</v>
          </cell>
        </row>
        <row r="333">
          <cell r="A333">
            <v>211106</v>
          </cell>
          <cell r="B333" t="str">
            <v>Nuevas plazas a médicos</v>
          </cell>
        </row>
        <row r="334">
          <cell r="A334">
            <v>211107</v>
          </cell>
          <cell r="B334" t="str">
            <v>Sueldo fijo por rango</v>
          </cell>
        </row>
        <row r="335">
          <cell r="A335">
            <v>211108</v>
          </cell>
          <cell r="B335" t="str">
            <v>Sueldos fijos a docentes</v>
          </cell>
        </row>
        <row r="336">
          <cell r="A336">
            <v>211109</v>
          </cell>
          <cell r="B336" t="str">
            <v>Sueldos fijos a docentes en labor administrativa</v>
          </cell>
        </row>
        <row r="337">
          <cell r="A337">
            <v>211110</v>
          </cell>
          <cell r="B337" t="str">
            <v>Sueldos fijos a personal docente en proceso de habilitac</v>
          </cell>
        </row>
        <row r="338">
          <cell r="A338">
            <v>211111</v>
          </cell>
          <cell r="B338" t="str">
            <v>Sueldos fijos a docentes bajo acuerdo de cogestión</v>
          </cell>
        </row>
        <row r="339">
          <cell r="A339">
            <v>211112</v>
          </cell>
          <cell r="B339" t="str">
            <v>Sueldo fijo por cargo a personal militar y policial</v>
          </cell>
        </row>
        <row r="340">
          <cell r="A340">
            <v>211113</v>
          </cell>
          <cell r="B340" t="str">
            <v>Nuevo ingreso de militares y policías</v>
          </cell>
        </row>
        <row r="341">
          <cell r="A341">
            <v>2112</v>
          </cell>
          <cell r="B341" t="str">
            <v>Remuneraciones al personal con carácter temporal</v>
          </cell>
        </row>
        <row r="342">
          <cell r="A342">
            <v>211201</v>
          </cell>
          <cell r="B342" t="str">
            <v>Personal igualado Deshabilitado</v>
          </cell>
        </row>
        <row r="343">
          <cell r="A343">
            <v>211202</v>
          </cell>
          <cell r="B343" t="str">
            <v>Sueldos de personal nominal Deshabilitado</v>
          </cell>
        </row>
        <row r="344">
          <cell r="A344">
            <v>211203</v>
          </cell>
          <cell r="B344" t="str">
            <v>SUPLENCIA</v>
          </cell>
        </row>
        <row r="345">
          <cell r="A345">
            <v>211204</v>
          </cell>
          <cell r="B345" t="str">
            <v>Personal de servicios especiales</v>
          </cell>
        </row>
        <row r="346">
          <cell r="A346">
            <v>211205</v>
          </cell>
          <cell r="B346" t="str">
            <v>Periodo probatorio de ingreso a carrera</v>
          </cell>
        </row>
        <row r="347">
          <cell r="A347">
            <v>211206</v>
          </cell>
          <cell r="B347" t="str">
            <v>Jornales</v>
          </cell>
        </row>
        <row r="348">
          <cell r="A348">
            <v>211207</v>
          </cell>
          <cell r="B348" t="str">
            <v>Sobrejornales Deshabilitado</v>
          </cell>
        </row>
        <row r="349">
          <cell r="A349">
            <v>211208</v>
          </cell>
          <cell r="B349" t="str">
            <v>Empleados temporales</v>
          </cell>
        </row>
        <row r="350">
          <cell r="A350">
            <v>211209</v>
          </cell>
          <cell r="B350" t="str">
            <v>Personal de carácter eventual</v>
          </cell>
        </row>
        <row r="351">
          <cell r="A351">
            <v>211210</v>
          </cell>
          <cell r="B351" t="str">
            <v>Personal temporal en cargos de carrera Deshabilitado</v>
          </cell>
        </row>
        <row r="352">
          <cell r="A352">
            <v>211211</v>
          </cell>
          <cell r="B352" t="str">
            <v>Interinato</v>
          </cell>
        </row>
        <row r="353">
          <cell r="A353">
            <v>2113</v>
          </cell>
          <cell r="B353" t="str">
            <v>Sueldos al personal fijo en trámite de pensiones</v>
          </cell>
        </row>
        <row r="354">
          <cell r="A354">
            <v>211301</v>
          </cell>
          <cell r="B354" t="str">
            <v>Sueldos al personal fijo en trámite de pensiones</v>
          </cell>
        </row>
        <row r="355">
          <cell r="A355">
            <v>2114</v>
          </cell>
          <cell r="B355" t="str">
            <v>Sueldo anual no.13</v>
          </cell>
        </row>
        <row r="356">
          <cell r="A356">
            <v>211401</v>
          </cell>
          <cell r="B356" t="str">
            <v>Sueldo Anual No. 13</v>
          </cell>
        </row>
        <row r="357">
          <cell r="A357">
            <v>2115</v>
          </cell>
          <cell r="B357" t="str">
            <v>Prestaciones económicas</v>
          </cell>
        </row>
        <row r="358">
          <cell r="A358">
            <v>211501</v>
          </cell>
          <cell r="B358" t="str">
            <v>Prestaciones económicas</v>
          </cell>
        </row>
        <row r="359">
          <cell r="A359">
            <v>211502</v>
          </cell>
          <cell r="B359" t="str">
            <v>Pago de porcentaje por desvinculación de cargo</v>
          </cell>
        </row>
        <row r="360">
          <cell r="A360">
            <v>211503</v>
          </cell>
          <cell r="B360" t="str">
            <v>Prestación laboral por desvinculación</v>
          </cell>
        </row>
        <row r="361">
          <cell r="A361">
            <v>211504</v>
          </cell>
          <cell r="B361" t="str">
            <v>PROPORCION DE VACACIONES NO DISFRUTADAS</v>
          </cell>
        </row>
        <row r="362">
          <cell r="A362">
            <v>2116</v>
          </cell>
          <cell r="B362" t="str">
            <v>Vacaciones</v>
          </cell>
        </row>
        <row r="363">
          <cell r="A363">
            <v>211601</v>
          </cell>
          <cell r="B363" t="str">
            <v>Vacaciones</v>
          </cell>
        </row>
        <row r="364">
          <cell r="A364">
            <v>212</v>
          </cell>
          <cell r="B364" t="str">
            <v>SOBRESUELDOS</v>
          </cell>
        </row>
        <row r="365">
          <cell r="A365">
            <v>2121</v>
          </cell>
          <cell r="B365" t="str">
            <v>Primas por antigüedad</v>
          </cell>
        </row>
        <row r="366">
          <cell r="A366">
            <v>212101</v>
          </cell>
          <cell r="B366" t="str">
            <v>Primas por antigüedad</v>
          </cell>
        </row>
        <row r="367">
          <cell r="A367">
            <v>2122</v>
          </cell>
          <cell r="B367" t="str">
            <v>Compensación</v>
          </cell>
        </row>
        <row r="368">
          <cell r="A368">
            <v>212201</v>
          </cell>
          <cell r="B368" t="str">
            <v>Compensación por gastos de alimentación</v>
          </cell>
        </row>
        <row r="369">
          <cell r="A369">
            <v>212202</v>
          </cell>
          <cell r="B369" t="str">
            <v>Compensación por horas extraordinarias Deshabilitado</v>
          </cell>
        </row>
        <row r="370">
          <cell r="A370">
            <v>212203</v>
          </cell>
          <cell r="B370" t="str">
            <v>PAGO DE HORAS EXTRAORDINARIAS</v>
          </cell>
        </row>
        <row r="371">
          <cell r="A371">
            <v>212204</v>
          </cell>
          <cell r="B371" t="str">
            <v>PRIMA DE TRASPORTE</v>
          </cell>
        </row>
        <row r="372">
          <cell r="A372">
            <v>212205</v>
          </cell>
          <cell r="B372" t="str">
            <v>COMPENSACION SERVICIO DE SEGURIDAD</v>
          </cell>
        </row>
        <row r="373">
          <cell r="A373">
            <v>212206</v>
          </cell>
          <cell r="B373" t="str">
            <v>INCENTIVO POR REDIMIENTO INDIVIDUAL</v>
          </cell>
        </row>
        <row r="374">
          <cell r="A374">
            <v>212207</v>
          </cell>
          <cell r="B374" t="str">
            <v>Compensación por distancia</v>
          </cell>
        </row>
        <row r="375">
          <cell r="A375">
            <v>212208</v>
          </cell>
          <cell r="B375" t="str">
            <v>Compensaciones especiales</v>
          </cell>
        </row>
        <row r="376">
          <cell r="A376">
            <v>212209</v>
          </cell>
          <cell r="B376" t="str">
            <v>Bono por desempeño a servidores de carrera</v>
          </cell>
        </row>
        <row r="377">
          <cell r="A377">
            <v>212210</v>
          </cell>
          <cell r="B377" t="str">
            <v>Compensación por cumplimiento de indicadores</v>
          </cell>
        </row>
        <row r="378">
          <cell r="A378">
            <v>212211</v>
          </cell>
          <cell r="B378" t="str">
            <v>Compensación servicio diplomático de militar en el exterior</v>
          </cell>
        </row>
        <row r="379">
          <cell r="A379">
            <v>212212</v>
          </cell>
          <cell r="B379" t="str">
            <v>Compensación por cargo al personal policial y militar</v>
          </cell>
        </row>
        <row r="380">
          <cell r="A380">
            <v>212213</v>
          </cell>
          <cell r="B380" t="str">
            <v>Incentivo por riesgo laboral al personal militar y policial</v>
          </cell>
        </row>
        <row r="381">
          <cell r="A381">
            <v>212214</v>
          </cell>
          <cell r="B381" t="str">
            <v>Compensación especial al personal militar y policial</v>
          </cell>
        </row>
        <row r="382">
          <cell r="A382">
            <v>212215</v>
          </cell>
          <cell r="B382" t="str">
            <v>Compensación extraordinaria anual</v>
          </cell>
        </row>
        <row r="383">
          <cell r="A383">
            <v>212216</v>
          </cell>
          <cell r="B383" t="str">
            <v>Incentivo por labor humanitaria</v>
          </cell>
        </row>
        <row r="384">
          <cell r="A384">
            <v>212217</v>
          </cell>
          <cell r="B384" t="str">
            <v>Compensación por misión diplomática</v>
          </cell>
        </row>
        <row r="385">
          <cell r="A385">
            <v>2123</v>
          </cell>
          <cell r="B385" t="str">
            <v>Especialismos</v>
          </cell>
        </row>
        <row r="386">
          <cell r="A386">
            <v>212301</v>
          </cell>
          <cell r="B386" t="str">
            <v>Especialismos</v>
          </cell>
        </row>
        <row r="387">
          <cell r="A387">
            <v>213</v>
          </cell>
          <cell r="B387" t="str">
            <v>DIETAS Y GASTOS DE REPRESENTACIÓN</v>
          </cell>
        </row>
        <row r="388">
          <cell r="A388">
            <v>2131</v>
          </cell>
          <cell r="B388" t="str">
            <v>Dietas</v>
          </cell>
        </row>
        <row r="389">
          <cell r="A389">
            <v>213101</v>
          </cell>
          <cell r="B389" t="str">
            <v>Dietas en el país</v>
          </cell>
        </row>
        <row r="390">
          <cell r="A390">
            <v>213102</v>
          </cell>
          <cell r="B390" t="str">
            <v>Dietas en el exterior</v>
          </cell>
        </row>
        <row r="391">
          <cell r="A391">
            <v>2132</v>
          </cell>
          <cell r="B391" t="str">
            <v>Gastos de representación</v>
          </cell>
        </row>
        <row r="392">
          <cell r="A392">
            <v>213201</v>
          </cell>
          <cell r="B392" t="str">
            <v>Gastos de representación en el país</v>
          </cell>
        </row>
        <row r="393">
          <cell r="A393">
            <v>213202</v>
          </cell>
          <cell r="B393" t="str">
            <v>Gastos de representación en el exterior</v>
          </cell>
        </row>
        <row r="394">
          <cell r="A394">
            <v>214</v>
          </cell>
          <cell r="B394" t="str">
            <v>GRATIFICACIONES Y BONIFICACIONES</v>
          </cell>
        </row>
        <row r="395">
          <cell r="A395">
            <v>2141</v>
          </cell>
          <cell r="B395" t="str">
            <v>Bonificaciones</v>
          </cell>
        </row>
        <row r="396">
          <cell r="A396">
            <v>214101</v>
          </cell>
          <cell r="B396" t="str">
            <v>Bonificaciones</v>
          </cell>
        </row>
        <row r="397">
          <cell r="A397">
            <v>2142</v>
          </cell>
          <cell r="B397" t="str">
            <v>Otras Gratificaciones y Bonificaciones</v>
          </cell>
        </row>
        <row r="398">
          <cell r="A398">
            <v>214201</v>
          </cell>
          <cell r="B398" t="str">
            <v>Bono escolar</v>
          </cell>
        </row>
        <row r="399">
          <cell r="A399">
            <v>214202</v>
          </cell>
          <cell r="B399" t="str">
            <v>GRATIFICACIONES POR PASANTIA</v>
          </cell>
        </row>
        <row r="400">
          <cell r="A400">
            <v>214203</v>
          </cell>
          <cell r="B400" t="str">
            <v>Gratificaciones por aniversario de institución</v>
          </cell>
        </row>
        <row r="401">
          <cell r="A401">
            <v>214204</v>
          </cell>
          <cell r="B401" t="str">
            <v>Otras gratificaciones</v>
          </cell>
        </row>
        <row r="402">
          <cell r="A402">
            <v>215</v>
          </cell>
          <cell r="B402" t="str">
            <v>CONTRIBUCIONES A LA SEGURIDAD SOCIAL</v>
          </cell>
        </row>
        <row r="403">
          <cell r="A403">
            <v>2151</v>
          </cell>
          <cell r="B403" t="str">
            <v>Contribuciones al seguro de salud</v>
          </cell>
        </row>
        <row r="404">
          <cell r="A404">
            <v>215101</v>
          </cell>
          <cell r="B404" t="str">
            <v>CONTRIBUCIONES DE SEGURO DE SALUD</v>
          </cell>
        </row>
        <row r="405">
          <cell r="A405">
            <v>2152</v>
          </cell>
          <cell r="B405" t="str">
            <v>Contribuciones al seguro de pensiones</v>
          </cell>
        </row>
        <row r="406">
          <cell r="A406">
            <v>215201</v>
          </cell>
          <cell r="B406" t="str">
            <v>CONTRIBUCIONES DE SEGURO DE PENSIONES</v>
          </cell>
        </row>
        <row r="407">
          <cell r="A407">
            <v>2153</v>
          </cell>
          <cell r="B407" t="str">
            <v>Contribuciones al seguro de riesgo laboral</v>
          </cell>
        </row>
        <row r="408">
          <cell r="A408">
            <v>215301</v>
          </cell>
          <cell r="B408" t="str">
            <v>CONTRIBUCIONES AL SEGURO DE RIESGO LABORAL</v>
          </cell>
        </row>
        <row r="409">
          <cell r="A409">
            <v>2154</v>
          </cell>
          <cell r="B409" t="str">
            <v>Contribuciones al plan de retiro complementario</v>
          </cell>
        </row>
        <row r="410">
          <cell r="A410">
            <v>215401</v>
          </cell>
          <cell r="B410" t="str">
            <v>Contribuciones al plan de retiro complementario</v>
          </cell>
        </row>
        <row r="411">
          <cell r="A411">
            <v>215402</v>
          </cell>
          <cell r="B411" t="str">
            <v>Contribuciones al plan de retiro complementario legislativo</v>
          </cell>
        </row>
        <row r="412">
          <cell r="A412">
            <v>22</v>
          </cell>
          <cell r="B412" t="str">
            <v>CONTRATACIÓN DE SERVICIOS</v>
          </cell>
        </row>
        <row r="413">
          <cell r="A413">
            <v>221</v>
          </cell>
          <cell r="B413" t="str">
            <v>SERVICIOS BÁSICOS</v>
          </cell>
        </row>
        <row r="414">
          <cell r="A414">
            <v>2211</v>
          </cell>
          <cell r="B414" t="str">
            <v>Radiocomunicación</v>
          </cell>
        </row>
        <row r="415">
          <cell r="A415">
            <v>221101</v>
          </cell>
          <cell r="B415" t="str">
            <v>Radiocomunicación</v>
          </cell>
        </row>
        <row r="416">
          <cell r="A416">
            <v>2212</v>
          </cell>
          <cell r="B416" t="str">
            <v>Servicios telefónico de larga distancia</v>
          </cell>
        </row>
        <row r="417">
          <cell r="A417">
            <v>221201</v>
          </cell>
          <cell r="B417" t="str">
            <v>Servicios telefónico de larga distancia</v>
          </cell>
        </row>
        <row r="418">
          <cell r="A418">
            <v>2213</v>
          </cell>
          <cell r="B418" t="str">
            <v>Teléfono local</v>
          </cell>
        </row>
        <row r="419">
          <cell r="A419">
            <v>221301</v>
          </cell>
          <cell r="B419" t="str">
            <v>Teléfono local</v>
          </cell>
        </row>
        <row r="420">
          <cell r="A420">
            <v>2214</v>
          </cell>
          <cell r="B420" t="str">
            <v>Telefax y correos</v>
          </cell>
        </row>
        <row r="421">
          <cell r="A421">
            <v>221401</v>
          </cell>
          <cell r="B421" t="str">
            <v>Telefax y correos</v>
          </cell>
        </row>
        <row r="422">
          <cell r="A422">
            <v>2215</v>
          </cell>
          <cell r="B422" t="str">
            <v>Servicio de internet y televisión por cable</v>
          </cell>
        </row>
        <row r="423">
          <cell r="A423">
            <v>221501</v>
          </cell>
          <cell r="B423" t="str">
            <v>SERVICIO DE INTERNET Y TELEVICION POR CABLE</v>
          </cell>
        </row>
        <row r="424">
          <cell r="A424">
            <v>2216</v>
          </cell>
          <cell r="B424" t="str">
            <v>Electricidad</v>
          </cell>
        </row>
        <row r="425">
          <cell r="A425">
            <v>221601</v>
          </cell>
          <cell r="B425" t="str">
            <v>Energía eléctrica</v>
          </cell>
        </row>
        <row r="426">
          <cell r="A426">
            <v>221602</v>
          </cell>
          <cell r="B426" t="str">
            <v>Electricidad no cortable</v>
          </cell>
        </row>
        <row r="427">
          <cell r="A427">
            <v>221603</v>
          </cell>
          <cell r="B427" t="str">
            <v>Energía eléctrica para comercialización</v>
          </cell>
        </row>
        <row r="428">
          <cell r="A428">
            <v>2217</v>
          </cell>
          <cell r="B428" t="str">
            <v>Agua</v>
          </cell>
        </row>
        <row r="429">
          <cell r="A429">
            <v>221701</v>
          </cell>
          <cell r="B429" t="str">
            <v>Agua</v>
          </cell>
        </row>
        <row r="430">
          <cell r="A430">
            <v>2218</v>
          </cell>
          <cell r="B430" t="str">
            <v>Recolección de residuos sólidos</v>
          </cell>
        </row>
        <row r="431">
          <cell r="A431">
            <v>221801</v>
          </cell>
          <cell r="B431" t="str">
            <v>RECOLECCION DE RESIDUOS SOLIDOS</v>
          </cell>
        </row>
        <row r="432">
          <cell r="A432">
            <v>222</v>
          </cell>
          <cell r="B432" t="str">
            <v>PUBLICIDAD, IMPRESIÓN Y ENCUADERNACIÓN</v>
          </cell>
        </row>
        <row r="433">
          <cell r="A433">
            <v>2221</v>
          </cell>
          <cell r="B433" t="str">
            <v>Publicidad y propaganda</v>
          </cell>
        </row>
        <row r="434">
          <cell r="A434">
            <v>222101</v>
          </cell>
          <cell r="B434" t="str">
            <v>Publicidad y propaganda</v>
          </cell>
        </row>
        <row r="435">
          <cell r="A435">
            <v>2222</v>
          </cell>
          <cell r="B435" t="str">
            <v>Impresión, encuadernación y rotulación</v>
          </cell>
        </row>
        <row r="436">
          <cell r="A436">
            <v>222201</v>
          </cell>
          <cell r="B436" t="str">
            <v>Impresión, encuadernación y rotulación</v>
          </cell>
        </row>
        <row r="437">
          <cell r="A437">
            <v>223</v>
          </cell>
          <cell r="B437" t="str">
            <v>VIÁTICOS</v>
          </cell>
        </row>
        <row r="438">
          <cell r="A438">
            <v>2231</v>
          </cell>
          <cell r="B438" t="str">
            <v>Viáticos dentro del país</v>
          </cell>
        </row>
        <row r="439">
          <cell r="A439">
            <v>223101</v>
          </cell>
          <cell r="B439" t="str">
            <v>VIATICOS DENTRO DEL PAIS</v>
          </cell>
        </row>
        <row r="440">
          <cell r="A440">
            <v>2232</v>
          </cell>
          <cell r="B440" t="str">
            <v>Viáticos fuera del país</v>
          </cell>
        </row>
        <row r="441">
          <cell r="A441">
            <v>223201</v>
          </cell>
          <cell r="B441" t="str">
            <v>VIATICOS FUERA DEL PAIS</v>
          </cell>
        </row>
        <row r="442">
          <cell r="A442">
            <v>223202</v>
          </cell>
          <cell r="B442" t="str">
            <v>Viáticos a personas con labor diplomática y consular</v>
          </cell>
        </row>
        <row r="443">
          <cell r="A443">
            <v>2233</v>
          </cell>
          <cell r="B443" t="str">
            <v>Otros viáticos</v>
          </cell>
        </row>
        <row r="444">
          <cell r="A444">
            <v>223301</v>
          </cell>
          <cell r="B444" t="str">
            <v>Otros viáticos</v>
          </cell>
        </row>
        <row r="445">
          <cell r="A445">
            <v>224</v>
          </cell>
          <cell r="B445" t="str">
            <v>TRANSPORTE Y ALMACENAJE</v>
          </cell>
        </row>
        <row r="446">
          <cell r="A446">
            <v>2241</v>
          </cell>
          <cell r="B446" t="str">
            <v>Pasajes y gastos de transporte</v>
          </cell>
        </row>
        <row r="447">
          <cell r="A447">
            <v>224101</v>
          </cell>
          <cell r="B447" t="str">
            <v>Pasajes y gastos de transporte</v>
          </cell>
        </row>
        <row r="448">
          <cell r="A448">
            <v>2242</v>
          </cell>
          <cell r="B448" t="str">
            <v>Fletes</v>
          </cell>
        </row>
        <row r="449">
          <cell r="A449">
            <v>224201</v>
          </cell>
          <cell r="B449" t="str">
            <v>Fletes</v>
          </cell>
        </row>
        <row r="450">
          <cell r="A450">
            <v>2243</v>
          </cell>
          <cell r="B450" t="str">
            <v>Almacenaje</v>
          </cell>
        </row>
        <row r="451">
          <cell r="A451">
            <v>224301</v>
          </cell>
          <cell r="B451" t="str">
            <v>Almacenaje</v>
          </cell>
        </row>
        <row r="452">
          <cell r="A452">
            <v>224302</v>
          </cell>
          <cell r="B452" t="str">
            <v>Servicios de manejo y embalaje</v>
          </cell>
        </row>
        <row r="453">
          <cell r="A453">
            <v>2244</v>
          </cell>
          <cell r="B453" t="str">
            <v>Peaje</v>
          </cell>
        </row>
        <row r="454">
          <cell r="A454">
            <v>224401</v>
          </cell>
          <cell r="B454" t="str">
            <v>PEAJE</v>
          </cell>
        </row>
        <row r="455">
          <cell r="A455">
            <v>225</v>
          </cell>
          <cell r="B455" t="str">
            <v>ALQUILERES Y RENTAS</v>
          </cell>
        </row>
        <row r="456">
          <cell r="A456">
            <v>2251</v>
          </cell>
          <cell r="B456" t="str">
            <v>Alquileres y rentas de edificaciones y locales</v>
          </cell>
        </row>
        <row r="457">
          <cell r="A457">
            <v>225101</v>
          </cell>
          <cell r="B457" t="str">
            <v>Alquileres y rentas de edificaciones y locales</v>
          </cell>
        </row>
        <row r="458">
          <cell r="A458">
            <v>2252</v>
          </cell>
          <cell r="B458" t="str">
            <v>Alquileres de máquinas y equipos de producción</v>
          </cell>
        </row>
        <row r="459">
          <cell r="A459">
            <v>225201</v>
          </cell>
          <cell r="B459" t="str">
            <v>Alquileres de Máquinas y equipos de producción</v>
          </cell>
        </row>
        <row r="460">
          <cell r="A460">
            <v>225202</v>
          </cell>
          <cell r="B460" t="str">
            <v>Alquileres de equipos eléctricos</v>
          </cell>
        </row>
        <row r="461">
          <cell r="A461">
            <v>2253</v>
          </cell>
          <cell r="B461" t="str">
            <v>Alquileres de equipos</v>
          </cell>
        </row>
        <row r="462">
          <cell r="A462">
            <v>225301</v>
          </cell>
          <cell r="B462" t="str">
            <v>Alquiler de equipo educacional</v>
          </cell>
        </row>
        <row r="463">
          <cell r="A463">
            <v>225302</v>
          </cell>
          <cell r="B463" t="str">
            <v>Alquiler de equipo de tecnología y almacenamiento de datos</v>
          </cell>
        </row>
        <row r="464">
          <cell r="A464">
            <v>225303</v>
          </cell>
          <cell r="B464" t="str">
            <v>Alquiler de equipo de comunicación</v>
          </cell>
        </row>
        <row r="465">
          <cell r="A465">
            <v>225304</v>
          </cell>
          <cell r="B465" t="str">
            <v>ALQUILER DE EQUIPO DE OFICINA Y MUEBLES</v>
          </cell>
        </row>
        <row r="466">
          <cell r="A466">
            <v>225305</v>
          </cell>
          <cell r="B466" t="str">
            <v>Alquiler de equipos médicos, sanitarios y de laboratorios</v>
          </cell>
        </row>
        <row r="467">
          <cell r="A467">
            <v>2254</v>
          </cell>
          <cell r="B467" t="str">
            <v>Alquileres de equipos de transporte, tracción y elevación</v>
          </cell>
        </row>
        <row r="468">
          <cell r="A468">
            <v>225401</v>
          </cell>
          <cell r="B468" t="str">
            <v>Alquileres de equipos de transporte, tracción y elevación</v>
          </cell>
        </row>
        <row r="469">
          <cell r="A469">
            <v>2255</v>
          </cell>
          <cell r="B469" t="str">
            <v>Alquiler de tierras</v>
          </cell>
        </row>
        <row r="470">
          <cell r="A470">
            <v>225501</v>
          </cell>
          <cell r="B470" t="str">
            <v>Alquiler de tierras</v>
          </cell>
        </row>
        <row r="471">
          <cell r="A471">
            <v>2256</v>
          </cell>
          <cell r="B471" t="str">
            <v>Alquileres de terrenos</v>
          </cell>
        </row>
        <row r="472">
          <cell r="A472">
            <v>225601</v>
          </cell>
          <cell r="B472" t="str">
            <v>Alquileres de terrenos</v>
          </cell>
        </row>
        <row r="473">
          <cell r="A473">
            <v>2257</v>
          </cell>
          <cell r="B473" t="str">
            <v>Alquileres de equipos de construcción y movimiento de tierras</v>
          </cell>
        </row>
        <row r="474">
          <cell r="A474">
            <v>225701</v>
          </cell>
          <cell r="B474" t="str">
            <v>Alquileres de equipos de construcción y movimiento de tierras</v>
          </cell>
        </row>
        <row r="475">
          <cell r="A475">
            <v>2258</v>
          </cell>
          <cell r="B475" t="str">
            <v>Otros alquileres</v>
          </cell>
        </row>
        <row r="476">
          <cell r="A476">
            <v>225801</v>
          </cell>
          <cell r="B476" t="str">
            <v>Otros alquileres</v>
          </cell>
        </row>
        <row r="477">
          <cell r="A477">
            <v>2259</v>
          </cell>
          <cell r="B477" t="str">
            <v>Derechos de Uso</v>
          </cell>
        </row>
        <row r="478">
          <cell r="A478">
            <v>225901</v>
          </cell>
          <cell r="B478" t="str">
            <v>Licencias Informáticas</v>
          </cell>
        </row>
        <row r="479">
          <cell r="A479">
            <v>226</v>
          </cell>
          <cell r="B479" t="str">
            <v>SEGUROS</v>
          </cell>
        </row>
        <row r="480">
          <cell r="A480">
            <v>2261</v>
          </cell>
          <cell r="B480" t="str">
            <v>Seguro de bienes inmuebles</v>
          </cell>
        </row>
        <row r="481">
          <cell r="A481">
            <v>226101</v>
          </cell>
          <cell r="B481" t="str">
            <v>Seguro de bienes inmuebles e infraestructura</v>
          </cell>
        </row>
        <row r="482">
          <cell r="A482">
            <v>2262</v>
          </cell>
          <cell r="B482" t="str">
            <v>Seguro de bienes muebles</v>
          </cell>
        </row>
        <row r="483">
          <cell r="A483">
            <v>226201</v>
          </cell>
          <cell r="B483" t="str">
            <v>Seguro de bienes muebles</v>
          </cell>
        </row>
        <row r="484">
          <cell r="A484">
            <v>2263</v>
          </cell>
          <cell r="B484" t="str">
            <v>Seguros de personas</v>
          </cell>
        </row>
        <row r="485">
          <cell r="A485">
            <v>226301</v>
          </cell>
          <cell r="B485" t="str">
            <v>SEGUROS DE PERSONAS</v>
          </cell>
        </row>
        <row r="486">
          <cell r="A486">
            <v>2264</v>
          </cell>
          <cell r="B486" t="str">
            <v>Seguros de la producción agrícola</v>
          </cell>
        </row>
        <row r="487">
          <cell r="A487">
            <v>226401</v>
          </cell>
          <cell r="B487" t="str">
            <v>Seguros de la producción agrícola</v>
          </cell>
        </row>
        <row r="488">
          <cell r="A488">
            <v>2265</v>
          </cell>
          <cell r="B488" t="str">
            <v>Seguro sobre infraestructura</v>
          </cell>
        </row>
        <row r="489">
          <cell r="A489">
            <v>226501</v>
          </cell>
          <cell r="B489" t="str">
            <v>Seguro sobre infraestructura</v>
          </cell>
        </row>
        <row r="490">
          <cell r="A490">
            <v>2266</v>
          </cell>
          <cell r="B490" t="str">
            <v>Seguro sobre bienes de dominio público</v>
          </cell>
        </row>
        <row r="491">
          <cell r="A491">
            <v>226601</v>
          </cell>
          <cell r="B491" t="str">
            <v>Seguro sobre bienes de dominio público</v>
          </cell>
        </row>
        <row r="492">
          <cell r="A492">
            <v>2267</v>
          </cell>
          <cell r="B492" t="str">
            <v>Seguro sobre bienes históricos y culturales</v>
          </cell>
        </row>
        <row r="493">
          <cell r="A493">
            <v>226701</v>
          </cell>
          <cell r="B493" t="str">
            <v>Seguro sobre bienes históricos y culturales</v>
          </cell>
        </row>
        <row r="494">
          <cell r="A494">
            <v>2268</v>
          </cell>
          <cell r="B494" t="str">
            <v>Seguro sobre inventarios de bienes de consumo</v>
          </cell>
        </row>
        <row r="495">
          <cell r="A495">
            <v>226801</v>
          </cell>
          <cell r="B495" t="str">
            <v>Seguro sobre inventarios de bienes de consumo</v>
          </cell>
        </row>
        <row r="496">
          <cell r="A496">
            <v>2269</v>
          </cell>
          <cell r="B496" t="str">
            <v>Otros seguros</v>
          </cell>
        </row>
        <row r="497">
          <cell r="A497">
            <v>226901</v>
          </cell>
          <cell r="B497" t="str">
            <v>Otros seguros</v>
          </cell>
        </row>
        <row r="498">
          <cell r="A498">
            <v>227</v>
          </cell>
          <cell r="B498" t="str">
            <v>SERVICIOS DE CONSERVACIÓN, REPARACIONES MENORES E INSTALACIONES T EMPORALES</v>
          </cell>
        </row>
        <row r="499">
          <cell r="A499">
            <v>2271</v>
          </cell>
          <cell r="B499" t="str">
            <v>Contratación de mantenimiento y reparaciones menores</v>
          </cell>
        </row>
        <row r="500">
          <cell r="A500">
            <v>227101</v>
          </cell>
          <cell r="B500" t="str">
            <v>Mantenimiento y reparaciones menores en edificaciones</v>
          </cell>
        </row>
        <row r="501">
          <cell r="A501">
            <v>227102</v>
          </cell>
          <cell r="B501" t="str">
            <v>Servicios especiales de mantenimiento y reparación</v>
          </cell>
        </row>
        <row r="502">
          <cell r="A502">
            <v>227103</v>
          </cell>
          <cell r="B502" t="str">
            <v>Limpieza y desmalezamiento de tierras y terrenos</v>
          </cell>
        </row>
        <row r="503">
          <cell r="A503">
            <v>227104</v>
          </cell>
          <cell r="B503" t="str">
            <v>Mantenimiento y reparación de obras de ingeniería civilo infraestructura</v>
          </cell>
        </row>
        <row r="504">
          <cell r="A504">
            <v>227105</v>
          </cell>
          <cell r="B504" t="str">
            <v>Mantenimiento y reparación en obras de dominio público</v>
          </cell>
        </row>
        <row r="505">
          <cell r="A505">
            <v>227106</v>
          </cell>
          <cell r="B505" t="str">
            <v>Mantenimiento y reparación de instalaciones eléctricas</v>
          </cell>
        </row>
        <row r="506">
          <cell r="A506">
            <v>227107</v>
          </cell>
          <cell r="B506" t="str">
            <v>Mantenimiento, reparación, servicios de pintura y sus derivados</v>
          </cell>
        </row>
        <row r="507">
          <cell r="A507">
            <v>227199</v>
          </cell>
          <cell r="B507" t="str">
            <v>Otros mantenimientos, reparaciones y sus derivados, no identificados precedentemente.</v>
          </cell>
        </row>
        <row r="508">
          <cell r="A508">
            <v>2272</v>
          </cell>
          <cell r="B508" t="str">
            <v>Mantenimiento y reparación de maquinarias y equipos</v>
          </cell>
        </row>
        <row r="509">
          <cell r="A509">
            <v>227201</v>
          </cell>
          <cell r="B509" t="str">
            <v>Mantenimiento y reparación de muebles y equipos de oficina</v>
          </cell>
        </row>
        <row r="510">
          <cell r="A510">
            <v>227202</v>
          </cell>
          <cell r="B510" t="str">
            <v>Mantenimiento y reparación de equipos de tecnología e información</v>
          </cell>
        </row>
        <row r="511">
          <cell r="A511">
            <v>227203</v>
          </cell>
          <cell r="B511" t="str">
            <v>Mantenimiento y reparación de equipos educacionales y recreación</v>
          </cell>
        </row>
        <row r="512">
          <cell r="A512">
            <v>227204</v>
          </cell>
          <cell r="B512" t="str">
            <v>Mantenimiento y reparación de equipos médicos, sanitarios y delaboratorio</v>
          </cell>
        </row>
        <row r="513">
          <cell r="A513">
            <v>227205</v>
          </cell>
          <cell r="B513" t="str">
            <v>Mantenimiento y reparación de equipo de comunicación</v>
          </cell>
        </row>
        <row r="514">
          <cell r="A514">
            <v>227206</v>
          </cell>
          <cell r="B514" t="str">
            <v>Mantenimiento y reparación de equipos de transporte, tracción y elevación</v>
          </cell>
        </row>
        <row r="515">
          <cell r="A515">
            <v>227207</v>
          </cell>
          <cell r="B515" t="str">
            <v>Mantenimiento y reparación de equipos industriales y producción</v>
          </cell>
        </row>
        <row r="516">
          <cell r="A516">
            <v>227208</v>
          </cell>
          <cell r="B516" t="str">
            <v>Servicios de mantenimiento, reparación, desmonte e instalación de maquinarias y equipos</v>
          </cell>
        </row>
        <row r="517">
          <cell r="A517">
            <v>227299</v>
          </cell>
          <cell r="B517" t="str">
            <v>Otros servicios de mantenimiento y reparación de maquinaria y equipos, no identificados en los conceptos anteriores.</v>
          </cell>
        </row>
        <row r="518">
          <cell r="A518">
            <v>2273</v>
          </cell>
          <cell r="B518" t="str">
            <v>Instalaciones temporales</v>
          </cell>
        </row>
        <row r="519">
          <cell r="A519">
            <v>227301</v>
          </cell>
          <cell r="B519" t="str">
            <v>Instalaciones temporales</v>
          </cell>
        </row>
        <row r="520">
          <cell r="A520">
            <v>228</v>
          </cell>
          <cell r="B520" t="str">
            <v>SERVICIOS NO INCLUIDOS EN CONCEPTOS ANTERIORES</v>
          </cell>
        </row>
        <row r="521">
          <cell r="A521">
            <v>2281</v>
          </cell>
          <cell r="B521" t="str">
            <v>Gastos y representación judiciales</v>
          </cell>
        </row>
        <row r="522">
          <cell r="A522">
            <v>228101</v>
          </cell>
          <cell r="B522" t="str">
            <v>Gastos judiciales</v>
          </cell>
        </row>
        <row r="523">
          <cell r="A523">
            <v>2282</v>
          </cell>
          <cell r="B523" t="str">
            <v>Comisiones y gastos</v>
          </cell>
        </row>
        <row r="524">
          <cell r="A524">
            <v>228201</v>
          </cell>
          <cell r="B524" t="str">
            <v>Comisiones y gastos</v>
          </cell>
        </row>
        <row r="525">
          <cell r="A525">
            <v>228202</v>
          </cell>
          <cell r="B525" t="str">
            <v>Gastos por cancelación de certificados de inversión</v>
          </cell>
        </row>
        <row r="526">
          <cell r="A526">
            <v>2283</v>
          </cell>
          <cell r="B526" t="str">
            <v>Servicios sanitarios médicos y veterinarios</v>
          </cell>
        </row>
        <row r="527">
          <cell r="A527">
            <v>228301</v>
          </cell>
          <cell r="B527" t="str">
            <v>Servicios sanitarios médicos y veterinarios</v>
          </cell>
        </row>
        <row r="528">
          <cell r="A528">
            <v>2284</v>
          </cell>
          <cell r="B528" t="str">
            <v>Servicios funerarios y gastos conexos</v>
          </cell>
        </row>
        <row r="529">
          <cell r="A529">
            <v>228401</v>
          </cell>
          <cell r="B529" t="str">
            <v>Servicios funerarios y gastos conexos</v>
          </cell>
        </row>
        <row r="530">
          <cell r="A530">
            <v>2285</v>
          </cell>
          <cell r="B530" t="str">
            <v>Fumigación, lavandería, limpieza e higiene</v>
          </cell>
        </row>
        <row r="531">
          <cell r="A531">
            <v>228501</v>
          </cell>
          <cell r="B531" t="str">
            <v>Fumigación</v>
          </cell>
        </row>
        <row r="532">
          <cell r="A532">
            <v>228502</v>
          </cell>
          <cell r="B532" t="str">
            <v>Lavandería</v>
          </cell>
        </row>
        <row r="533">
          <cell r="A533">
            <v>228503</v>
          </cell>
          <cell r="B533" t="str">
            <v>Limpieza e higiene</v>
          </cell>
        </row>
        <row r="534">
          <cell r="A534">
            <v>2286</v>
          </cell>
          <cell r="B534" t="str">
            <v>Servicio de organización de eventos, festividades y actividades de entretenimiento</v>
          </cell>
        </row>
        <row r="535">
          <cell r="A535">
            <v>228601</v>
          </cell>
          <cell r="B535" t="str">
            <v>Eventos generales</v>
          </cell>
        </row>
        <row r="536">
          <cell r="A536">
            <v>228602</v>
          </cell>
          <cell r="B536" t="str">
            <v>Festividades</v>
          </cell>
        </row>
        <row r="537">
          <cell r="A537">
            <v>228603</v>
          </cell>
          <cell r="B537" t="str">
            <v>Actuaciones deportivas</v>
          </cell>
        </row>
        <row r="538">
          <cell r="A538">
            <v>228604</v>
          </cell>
          <cell r="B538" t="str">
            <v>Actuaciones artísticas</v>
          </cell>
        </row>
        <row r="539">
          <cell r="A539">
            <v>2287</v>
          </cell>
          <cell r="B539" t="str">
            <v>Servicios Técnicos y Profesionales</v>
          </cell>
        </row>
        <row r="540">
          <cell r="A540">
            <v>228701</v>
          </cell>
          <cell r="B540" t="str">
            <v>Servicios Técnicos y Profesionales</v>
          </cell>
        </row>
        <row r="541">
          <cell r="A541">
            <v>228702</v>
          </cell>
          <cell r="B541" t="str">
            <v>Servicios jurídicos</v>
          </cell>
        </row>
        <row r="542">
          <cell r="A542">
            <v>228703</v>
          </cell>
          <cell r="B542" t="str">
            <v>Servicios de contabilidad y auditoría</v>
          </cell>
        </row>
        <row r="543">
          <cell r="A543">
            <v>228704</v>
          </cell>
          <cell r="B543" t="str">
            <v>Servicios de capacitación</v>
          </cell>
        </row>
        <row r="544">
          <cell r="A544">
            <v>228705</v>
          </cell>
          <cell r="B544" t="str">
            <v>Servicios de informática y sistemas computarizados</v>
          </cell>
        </row>
        <row r="545">
          <cell r="A545">
            <v>228706</v>
          </cell>
          <cell r="B545" t="str">
            <v>OTROS SERVICIOS TÉCNICOS PROFESIONALES</v>
          </cell>
        </row>
        <row r="546">
          <cell r="A546">
            <v>2288</v>
          </cell>
          <cell r="B546" t="str">
            <v>Impuestos, derechos y tasas</v>
          </cell>
        </row>
        <row r="547">
          <cell r="A547">
            <v>228801</v>
          </cell>
          <cell r="B547" t="str">
            <v>Impuestos</v>
          </cell>
        </row>
        <row r="548">
          <cell r="A548">
            <v>228802</v>
          </cell>
          <cell r="B548" t="str">
            <v>Derechos</v>
          </cell>
        </row>
        <row r="549">
          <cell r="A549">
            <v>228803</v>
          </cell>
          <cell r="B549" t="str">
            <v>Tasas</v>
          </cell>
        </row>
        <row r="550">
          <cell r="A550">
            <v>2289</v>
          </cell>
          <cell r="B550" t="str">
            <v>Otros gastos operativos</v>
          </cell>
        </row>
        <row r="551">
          <cell r="A551">
            <v>228901</v>
          </cell>
          <cell r="B551" t="str">
            <v>Intereses devengados internos por instituciones financieras</v>
          </cell>
        </row>
        <row r="552">
          <cell r="A552">
            <v>228902</v>
          </cell>
          <cell r="B552" t="str">
            <v>Intereses devengados externos por instituciones financieras</v>
          </cell>
        </row>
        <row r="553">
          <cell r="A553">
            <v>228903</v>
          </cell>
          <cell r="B553" t="str">
            <v>Premios de billetes y quinielas de la Lotería Nacional</v>
          </cell>
        </row>
        <row r="554">
          <cell r="A554">
            <v>228904</v>
          </cell>
          <cell r="B554" t="str">
            <v>Otros gastos por indemnizaciones y compensaciones</v>
          </cell>
        </row>
        <row r="555">
          <cell r="A555">
            <v>228905</v>
          </cell>
          <cell r="B555" t="str">
            <v>Otros gastos operativos de instituciones empresariales</v>
          </cell>
        </row>
        <row r="556">
          <cell r="A556">
            <v>228906</v>
          </cell>
          <cell r="B556" t="str">
            <v>Otros intereses devengados internos por ejecución de un aval</v>
          </cell>
        </row>
        <row r="557">
          <cell r="A557">
            <v>228907</v>
          </cell>
          <cell r="B557" t="str">
            <v>Otros gastos operativos por ejecución de garantía de empleados</v>
          </cell>
        </row>
        <row r="558">
          <cell r="A558">
            <v>229</v>
          </cell>
          <cell r="B558" t="str">
            <v>OTRAS CONTRATACIONES DE SERVICIOS</v>
          </cell>
        </row>
        <row r="559">
          <cell r="A559">
            <v>2291</v>
          </cell>
          <cell r="B559" t="str">
            <v>Otras contrataciones de servicios</v>
          </cell>
        </row>
        <row r="560">
          <cell r="A560">
            <v>229101</v>
          </cell>
          <cell r="B560" t="str">
            <v>Otras contrataciones de servicios</v>
          </cell>
        </row>
        <row r="561">
          <cell r="A561">
            <v>229102</v>
          </cell>
          <cell r="B561" t="str">
            <v>Servicios de grabación y transmisión de jornadas académicas</v>
          </cell>
        </row>
        <row r="562">
          <cell r="A562">
            <v>2292</v>
          </cell>
          <cell r="B562" t="str">
            <v>Servicios de alimentación</v>
          </cell>
        </row>
        <row r="563">
          <cell r="A563">
            <v>229201</v>
          </cell>
          <cell r="B563" t="str">
            <v>Servicios de alimentación</v>
          </cell>
        </row>
        <row r="564">
          <cell r="A564">
            <v>229202</v>
          </cell>
          <cell r="B564" t="str">
            <v>Servicios de alimentación escolar</v>
          </cell>
        </row>
        <row r="565">
          <cell r="A565">
            <v>229203</v>
          </cell>
          <cell r="B565" t="str">
            <v>SERVICIOS DE CATERING</v>
          </cell>
        </row>
        <row r="566">
          <cell r="A566">
            <v>23</v>
          </cell>
          <cell r="B566" t="str">
            <v>MATERIALES Y SUMINISTROS</v>
          </cell>
        </row>
        <row r="567">
          <cell r="A567">
            <v>231</v>
          </cell>
          <cell r="B567" t="str">
            <v>ALIMENTOS Y PRODUCTOS AGROFORESTALES</v>
          </cell>
        </row>
        <row r="568">
          <cell r="A568">
            <v>2311</v>
          </cell>
          <cell r="B568" t="str">
            <v>Alimentos y bebidas para personas</v>
          </cell>
        </row>
        <row r="569">
          <cell r="A569">
            <v>231101</v>
          </cell>
          <cell r="B569" t="str">
            <v>ALIMENTOS Y BEBIDAS PARA PERSONAS</v>
          </cell>
        </row>
        <row r="570">
          <cell r="A570">
            <v>231102</v>
          </cell>
          <cell r="B570" t="str">
            <v>Alimentación escolar</v>
          </cell>
        </row>
        <row r="571">
          <cell r="A571">
            <v>231103</v>
          </cell>
          <cell r="B571" t="str">
            <v>MATERIALES Y SUMINISTROS PARA LA VENTA</v>
          </cell>
        </row>
        <row r="572">
          <cell r="A572">
            <v>2312</v>
          </cell>
          <cell r="B572" t="str">
            <v>Alimentos para animales</v>
          </cell>
        </row>
        <row r="573">
          <cell r="A573">
            <v>231201</v>
          </cell>
          <cell r="B573" t="str">
            <v>Alimentos para animales</v>
          </cell>
        </row>
        <row r="574">
          <cell r="A574">
            <v>2313</v>
          </cell>
          <cell r="B574" t="str">
            <v>Productos agroforestales y pecuarios</v>
          </cell>
        </row>
        <row r="575">
          <cell r="A575">
            <v>231301</v>
          </cell>
          <cell r="B575" t="str">
            <v>Productos pecuarios</v>
          </cell>
        </row>
        <row r="576">
          <cell r="A576">
            <v>231302</v>
          </cell>
          <cell r="B576" t="str">
            <v>Productos agrícolas</v>
          </cell>
        </row>
        <row r="577">
          <cell r="A577">
            <v>231303</v>
          </cell>
          <cell r="B577" t="str">
            <v>Productos forestales</v>
          </cell>
        </row>
        <row r="578">
          <cell r="A578">
            <v>2314</v>
          </cell>
          <cell r="B578" t="str">
            <v>Madera, corcho y sus manufacturas</v>
          </cell>
        </row>
        <row r="579">
          <cell r="A579">
            <v>231401</v>
          </cell>
          <cell r="B579" t="str">
            <v>Madera, corcho y sus manufacturas</v>
          </cell>
        </row>
        <row r="580">
          <cell r="A580">
            <v>232</v>
          </cell>
          <cell r="B580" t="str">
            <v>TEXTILES Y VESTUARIOS</v>
          </cell>
        </row>
        <row r="581">
          <cell r="A581">
            <v>2321</v>
          </cell>
          <cell r="B581" t="str">
            <v>Hilados, fibras y telas</v>
          </cell>
        </row>
        <row r="582">
          <cell r="A582">
            <v>232101</v>
          </cell>
          <cell r="B582" t="str">
            <v>Hilados, fibras y telas</v>
          </cell>
        </row>
        <row r="583">
          <cell r="A583">
            <v>2322</v>
          </cell>
          <cell r="B583" t="str">
            <v>Acabados textiles</v>
          </cell>
        </row>
        <row r="584">
          <cell r="A584">
            <v>232201</v>
          </cell>
          <cell r="B584" t="str">
            <v>Acabados textiles</v>
          </cell>
        </row>
        <row r="585">
          <cell r="A585">
            <v>2323</v>
          </cell>
          <cell r="B585" t="str">
            <v>Prendas y accesorios de vestir</v>
          </cell>
        </row>
        <row r="586">
          <cell r="A586">
            <v>232301</v>
          </cell>
          <cell r="B586" t="str">
            <v>Prendas y accesorios de vestir</v>
          </cell>
        </row>
        <row r="587">
          <cell r="A587">
            <v>2324</v>
          </cell>
          <cell r="B587" t="str">
            <v>Calzados</v>
          </cell>
        </row>
        <row r="588">
          <cell r="A588">
            <v>232401</v>
          </cell>
          <cell r="B588" t="str">
            <v>Calzados</v>
          </cell>
        </row>
        <row r="589">
          <cell r="A589">
            <v>233</v>
          </cell>
          <cell r="B589" t="str">
            <v>PAPEL, CARTÓN E IMPRESOS</v>
          </cell>
        </row>
        <row r="590">
          <cell r="A590">
            <v>2331</v>
          </cell>
          <cell r="B590" t="str">
            <v>Papel de escritorio</v>
          </cell>
        </row>
        <row r="591">
          <cell r="A591">
            <v>233101</v>
          </cell>
          <cell r="B591" t="str">
            <v>Papel de escritorio</v>
          </cell>
        </row>
        <row r="592">
          <cell r="A592">
            <v>2332</v>
          </cell>
          <cell r="B592" t="str">
            <v>Papel y cartón</v>
          </cell>
        </row>
        <row r="593">
          <cell r="A593">
            <v>233201</v>
          </cell>
          <cell r="B593" t="str">
            <v>Papel y cartón</v>
          </cell>
        </row>
        <row r="594">
          <cell r="A594">
            <v>2333</v>
          </cell>
          <cell r="B594" t="str">
            <v>Productos de artes gráficas</v>
          </cell>
        </row>
        <row r="595">
          <cell r="A595">
            <v>233301</v>
          </cell>
          <cell r="B595" t="str">
            <v>Productos de artes gráficas</v>
          </cell>
        </row>
        <row r="596">
          <cell r="A596">
            <v>2334</v>
          </cell>
          <cell r="B596" t="str">
            <v>Libros, revistas y periódicos</v>
          </cell>
        </row>
        <row r="597">
          <cell r="A597">
            <v>233401</v>
          </cell>
          <cell r="B597" t="str">
            <v>Libros, revistas y periódicos</v>
          </cell>
        </row>
        <row r="598">
          <cell r="A598">
            <v>2335</v>
          </cell>
          <cell r="B598" t="str">
            <v>Textos de enseñanza</v>
          </cell>
        </row>
        <row r="599">
          <cell r="A599">
            <v>233501</v>
          </cell>
          <cell r="B599" t="str">
            <v>Textos de enseñanza</v>
          </cell>
        </row>
        <row r="600">
          <cell r="A600">
            <v>2336</v>
          </cell>
          <cell r="B600" t="str">
            <v>Especies timbradas y valoradas</v>
          </cell>
        </row>
        <row r="601">
          <cell r="A601">
            <v>233601</v>
          </cell>
          <cell r="B601" t="str">
            <v>Especies timbrados y valoradas</v>
          </cell>
        </row>
        <row r="602">
          <cell r="A602">
            <v>234</v>
          </cell>
          <cell r="B602" t="str">
            <v>PRODUCTOS FARMACÉUTICOS</v>
          </cell>
        </row>
        <row r="603">
          <cell r="A603">
            <v>2341</v>
          </cell>
          <cell r="B603" t="str">
            <v>Productos medicinales para uso humano</v>
          </cell>
        </row>
        <row r="604">
          <cell r="A604">
            <v>234101</v>
          </cell>
          <cell r="B604" t="str">
            <v>Productos medicinales para uso humano</v>
          </cell>
        </row>
        <row r="605">
          <cell r="A605">
            <v>2342</v>
          </cell>
          <cell r="B605" t="str">
            <v>Productos medicinales para uso veterinario</v>
          </cell>
        </row>
        <row r="606">
          <cell r="A606">
            <v>234201</v>
          </cell>
          <cell r="B606" t="str">
            <v>Productos medicinales para uso veterinario</v>
          </cell>
        </row>
        <row r="607">
          <cell r="A607">
            <v>235</v>
          </cell>
          <cell r="B607" t="str">
            <v>CUERO, CAUCHO Y PLÁSTICO</v>
          </cell>
        </row>
        <row r="608">
          <cell r="A608">
            <v>2351</v>
          </cell>
          <cell r="B608" t="str">
            <v>Cueros y pieles</v>
          </cell>
        </row>
        <row r="609">
          <cell r="A609">
            <v>235101</v>
          </cell>
          <cell r="B609" t="str">
            <v>Cueros y pieles</v>
          </cell>
        </row>
        <row r="610">
          <cell r="A610">
            <v>2352</v>
          </cell>
          <cell r="B610" t="str">
            <v>Productos de cuero</v>
          </cell>
        </row>
        <row r="611">
          <cell r="A611">
            <v>235201</v>
          </cell>
          <cell r="B611" t="str">
            <v>Productos de cuero</v>
          </cell>
        </row>
        <row r="612">
          <cell r="A612">
            <v>2353</v>
          </cell>
          <cell r="B612" t="str">
            <v>Llantas y neumáticos</v>
          </cell>
        </row>
        <row r="613">
          <cell r="A613">
            <v>235301</v>
          </cell>
          <cell r="B613" t="str">
            <v>Llantas y neumáticos</v>
          </cell>
        </row>
        <row r="614">
          <cell r="A614">
            <v>2354</v>
          </cell>
          <cell r="B614" t="str">
            <v>Artículos de caucho</v>
          </cell>
        </row>
        <row r="615">
          <cell r="A615">
            <v>235401</v>
          </cell>
          <cell r="B615" t="str">
            <v>Artículos de caucho</v>
          </cell>
        </row>
        <row r="616">
          <cell r="A616">
            <v>2355</v>
          </cell>
          <cell r="B616" t="str">
            <v>Plástico</v>
          </cell>
        </row>
        <row r="617">
          <cell r="A617">
            <v>235501</v>
          </cell>
          <cell r="B617" t="str">
            <v>Plástico</v>
          </cell>
        </row>
        <row r="618">
          <cell r="A618">
            <v>236</v>
          </cell>
          <cell r="B618" t="str">
            <v>PRODUCTOS DE MINERALES, METÁLICOS Y NO METÁLICOS</v>
          </cell>
        </row>
        <row r="619">
          <cell r="A619">
            <v>2361</v>
          </cell>
          <cell r="B619" t="str">
            <v>Productos de cemento, cal, asbesto, yeso y arcilla</v>
          </cell>
        </row>
        <row r="620">
          <cell r="A620">
            <v>236101</v>
          </cell>
          <cell r="B620" t="str">
            <v>Productos de cemento</v>
          </cell>
        </row>
        <row r="621">
          <cell r="A621">
            <v>236102</v>
          </cell>
          <cell r="B621" t="str">
            <v>Productos de cal</v>
          </cell>
        </row>
        <row r="622">
          <cell r="A622">
            <v>236103</v>
          </cell>
          <cell r="B622" t="str">
            <v>Productos de asbestos</v>
          </cell>
        </row>
        <row r="623">
          <cell r="A623">
            <v>236104</v>
          </cell>
          <cell r="B623" t="str">
            <v>Productos de yeso</v>
          </cell>
        </row>
        <row r="624">
          <cell r="A624">
            <v>236105</v>
          </cell>
          <cell r="B624" t="str">
            <v>Productos de arcilla y derivados</v>
          </cell>
        </row>
        <row r="625">
          <cell r="A625">
            <v>2362</v>
          </cell>
          <cell r="B625" t="str">
            <v>Productos de vidrio, loza y porcelana</v>
          </cell>
        </row>
        <row r="626">
          <cell r="A626">
            <v>236201</v>
          </cell>
          <cell r="B626" t="str">
            <v>Productos de vidrio</v>
          </cell>
        </row>
        <row r="627">
          <cell r="A627">
            <v>236202</v>
          </cell>
          <cell r="B627" t="str">
            <v>Productos de loza</v>
          </cell>
        </row>
        <row r="628">
          <cell r="A628">
            <v>236203</v>
          </cell>
          <cell r="B628" t="str">
            <v>Productos de porcelana</v>
          </cell>
        </row>
        <row r="629">
          <cell r="A629">
            <v>2363</v>
          </cell>
          <cell r="B629" t="str">
            <v>Productos metálicos y sus derivados</v>
          </cell>
        </row>
        <row r="630">
          <cell r="A630">
            <v>236301</v>
          </cell>
          <cell r="B630" t="str">
            <v>Productos ferrosos</v>
          </cell>
        </row>
        <row r="631">
          <cell r="A631">
            <v>236302</v>
          </cell>
          <cell r="B631" t="str">
            <v>Productos no ferrosos</v>
          </cell>
        </row>
        <row r="632">
          <cell r="A632">
            <v>236303</v>
          </cell>
          <cell r="B632" t="str">
            <v>Estructuras metálicas acabadas</v>
          </cell>
        </row>
        <row r="633">
          <cell r="A633">
            <v>236304</v>
          </cell>
          <cell r="B633" t="str">
            <v>Herramientas menores</v>
          </cell>
        </row>
        <row r="634">
          <cell r="A634">
            <v>236305</v>
          </cell>
          <cell r="B634" t="str">
            <v>Productos de hojalata</v>
          </cell>
        </row>
        <row r="635">
          <cell r="A635">
            <v>236306</v>
          </cell>
          <cell r="B635" t="str">
            <v>Productos metálicos</v>
          </cell>
        </row>
        <row r="636">
          <cell r="A636">
            <v>236307</v>
          </cell>
          <cell r="B636" t="str">
            <v>Otros productos metálicos</v>
          </cell>
        </row>
        <row r="637">
          <cell r="A637">
            <v>2364</v>
          </cell>
          <cell r="B637" t="str">
            <v>Minerales</v>
          </cell>
        </row>
        <row r="638">
          <cell r="A638">
            <v>236401</v>
          </cell>
          <cell r="B638" t="str">
            <v>Minerales metalíferos</v>
          </cell>
        </row>
        <row r="639">
          <cell r="A639">
            <v>236402</v>
          </cell>
          <cell r="B639" t="str">
            <v>Petróleo crudo</v>
          </cell>
        </row>
        <row r="640">
          <cell r="A640">
            <v>236403</v>
          </cell>
          <cell r="B640" t="str">
            <v>Carbón mineral</v>
          </cell>
        </row>
        <row r="641">
          <cell r="A641">
            <v>236404</v>
          </cell>
          <cell r="B641" t="str">
            <v>Piedra, arcilla y arena</v>
          </cell>
        </row>
        <row r="642">
          <cell r="A642">
            <v>236405</v>
          </cell>
          <cell r="B642" t="str">
            <v>Productos aislantes</v>
          </cell>
        </row>
        <row r="643">
          <cell r="A643">
            <v>236406</v>
          </cell>
          <cell r="B643" t="str">
            <v>Productos abrasivos</v>
          </cell>
        </row>
        <row r="644">
          <cell r="A644">
            <v>236407</v>
          </cell>
          <cell r="B644" t="str">
            <v>Otros minerales</v>
          </cell>
        </row>
        <row r="645">
          <cell r="A645">
            <v>2369</v>
          </cell>
          <cell r="B645" t="str">
            <v>Otros productos minerales no metálicos</v>
          </cell>
        </row>
        <row r="646">
          <cell r="A646">
            <v>236901</v>
          </cell>
          <cell r="B646" t="str">
            <v>Otros productos no metálicos</v>
          </cell>
        </row>
        <row r="647">
          <cell r="A647">
            <v>237</v>
          </cell>
          <cell r="B647" t="str">
            <v>COMBUSTIBLES, LUBRICANTES, PRODUCTOS QUÍMICOS Y CONEXOS</v>
          </cell>
        </row>
        <row r="648">
          <cell r="A648">
            <v>2371</v>
          </cell>
          <cell r="B648" t="str">
            <v>Combustibles y lubricantes</v>
          </cell>
        </row>
        <row r="649">
          <cell r="A649">
            <v>237101</v>
          </cell>
          <cell r="B649" t="str">
            <v>GASOLINA</v>
          </cell>
        </row>
        <row r="650">
          <cell r="A650">
            <v>237102</v>
          </cell>
          <cell r="B650" t="str">
            <v>GASOIL</v>
          </cell>
        </row>
        <row r="651">
          <cell r="A651">
            <v>237103</v>
          </cell>
          <cell r="B651" t="str">
            <v>Keroseno</v>
          </cell>
        </row>
        <row r="652">
          <cell r="A652">
            <v>237104</v>
          </cell>
          <cell r="B652" t="str">
            <v>Gas GLP</v>
          </cell>
        </row>
        <row r="653">
          <cell r="A653">
            <v>237105</v>
          </cell>
          <cell r="B653" t="str">
            <v>Aceites y grasas</v>
          </cell>
        </row>
        <row r="654">
          <cell r="A654">
            <v>237106</v>
          </cell>
          <cell r="B654" t="str">
            <v>Lubricantes</v>
          </cell>
        </row>
        <row r="655">
          <cell r="A655">
            <v>237107</v>
          </cell>
          <cell r="B655" t="str">
            <v>Gas natural</v>
          </cell>
        </row>
        <row r="656">
          <cell r="A656">
            <v>237199</v>
          </cell>
          <cell r="B656" t="str">
            <v>Otros combustibles</v>
          </cell>
        </row>
        <row r="657">
          <cell r="A657">
            <v>2372</v>
          </cell>
          <cell r="B657" t="str">
            <v>Productos químicos y conexos</v>
          </cell>
        </row>
        <row r="658">
          <cell r="A658">
            <v>237201</v>
          </cell>
          <cell r="B658" t="str">
            <v>Productos explosivos y pirotecnia</v>
          </cell>
        </row>
        <row r="659">
          <cell r="A659">
            <v>237202</v>
          </cell>
          <cell r="B659" t="str">
            <v>Productos fotoquímicos</v>
          </cell>
        </row>
        <row r="660">
          <cell r="A660">
            <v>237203</v>
          </cell>
          <cell r="B660" t="str">
            <v>Productos químicos de uso personal y de laboratorios</v>
          </cell>
        </row>
        <row r="661">
          <cell r="A661">
            <v>237204</v>
          </cell>
          <cell r="B661" t="str">
            <v>Abonos y fertilizantes</v>
          </cell>
        </row>
        <row r="662">
          <cell r="A662">
            <v>237205</v>
          </cell>
          <cell r="B662" t="str">
            <v>Insecticidas, fumigantes y otros</v>
          </cell>
        </row>
        <row r="663">
          <cell r="A663">
            <v>237206</v>
          </cell>
          <cell r="B663" t="str">
            <v>Pinturas, lacas, barnices, diluyentes y absorbentes para pinturas</v>
          </cell>
        </row>
        <row r="664">
          <cell r="A664">
            <v>237207</v>
          </cell>
          <cell r="B664" t="str">
            <v>Productos químicos para saneamiento de las aguas</v>
          </cell>
        </row>
        <row r="665">
          <cell r="A665">
            <v>237299</v>
          </cell>
          <cell r="B665" t="str">
            <v>Otros productos químicos y conexos</v>
          </cell>
        </row>
        <row r="666">
          <cell r="A666">
            <v>238</v>
          </cell>
          <cell r="B666" t="str">
            <v>GASTOS QUE SE ASIGNARÁN DURANTE EL EJERCICIO (ART. 32 Y 33 LEY 423-06)</v>
          </cell>
        </row>
        <row r="667">
          <cell r="A667">
            <v>2381</v>
          </cell>
          <cell r="B667" t="str">
            <v>5 % que se asignará durante el ejercicio para gastos corrientes</v>
          </cell>
        </row>
        <row r="668">
          <cell r="A668">
            <v>238101</v>
          </cell>
          <cell r="B668" t="str">
            <v>Del 5% a ser asignados durante el ejercicio para gastos corrientes</v>
          </cell>
        </row>
        <row r="669">
          <cell r="A669">
            <v>2382</v>
          </cell>
          <cell r="B669" t="str">
            <v>1 % que se asignará durante el ejercicio para gastos corrientes por calamidad pública</v>
          </cell>
        </row>
        <row r="670">
          <cell r="A670">
            <v>238201</v>
          </cell>
          <cell r="B670" t="str">
            <v>Del 1% a ser asignados durante el ej. para gastos corrientes por calamidad pública</v>
          </cell>
        </row>
        <row r="671">
          <cell r="A671">
            <v>239</v>
          </cell>
          <cell r="B671" t="str">
            <v>PRODUCTOS Y ÚTILES VARIOS</v>
          </cell>
        </row>
        <row r="672">
          <cell r="A672">
            <v>2391</v>
          </cell>
          <cell r="B672" t="str">
            <v>Útiles y materiales de limpieza e higiene</v>
          </cell>
        </row>
        <row r="673">
          <cell r="A673">
            <v>239101</v>
          </cell>
          <cell r="B673" t="str">
            <v>UTILES Y MATERIALES DE LIMPIEZA E HIGIENE</v>
          </cell>
        </row>
        <row r="674">
          <cell r="A674">
            <v>239102</v>
          </cell>
          <cell r="B674" t="str">
            <v>Útiles y materiales de limpieza e higiene personal</v>
          </cell>
        </row>
        <row r="675">
          <cell r="A675">
            <v>2392</v>
          </cell>
          <cell r="B675" t="str">
            <v>Útiles y materiales de escritorio, oficina, informática, escolares y de enseñanza</v>
          </cell>
        </row>
        <row r="676">
          <cell r="A676">
            <v>239201</v>
          </cell>
          <cell r="B676" t="str">
            <v>Útiles y materiales de escritorio, oficina e informática</v>
          </cell>
        </row>
        <row r="677">
          <cell r="A677">
            <v>239202</v>
          </cell>
          <cell r="B677" t="str">
            <v>Útiles y materiales escolares y de enseñanzas</v>
          </cell>
        </row>
        <row r="678">
          <cell r="A678">
            <v>2393</v>
          </cell>
          <cell r="B678" t="str">
            <v>Útiles menores médico quirúrgicos o de laboratorio</v>
          </cell>
        </row>
        <row r="679">
          <cell r="A679">
            <v>239301</v>
          </cell>
          <cell r="B679" t="str">
            <v>Útiles menores médico quirúrgicos o de laboratorio</v>
          </cell>
        </row>
        <row r="680">
          <cell r="A680">
            <v>2394</v>
          </cell>
          <cell r="B680" t="str">
            <v>Útiles destinados a actividades deportivas, culturales y recreativas</v>
          </cell>
        </row>
        <row r="681">
          <cell r="A681">
            <v>239401</v>
          </cell>
          <cell r="B681" t="str">
            <v>Útiles destinados a actividades deportivas, culturales y recreativas</v>
          </cell>
        </row>
        <row r="682">
          <cell r="A682">
            <v>2395</v>
          </cell>
          <cell r="B682" t="str">
            <v>Útiles de cocina y comedor</v>
          </cell>
        </row>
        <row r="683">
          <cell r="A683">
            <v>239501</v>
          </cell>
          <cell r="B683" t="str">
            <v>Útiles de cocina y comedor</v>
          </cell>
        </row>
        <row r="684">
          <cell r="A684">
            <v>2396</v>
          </cell>
          <cell r="B684" t="str">
            <v>Productos eléctricos y afines</v>
          </cell>
        </row>
        <row r="685">
          <cell r="A685">
            <v>239601</v>
          </cell>
          <cell r="B685" t="str">
            <v>Productos eléctricos y afines</v>
          </cell>
        </row>
        <row r="686">
          <cell r="A686">
            <v>2397</v>
          </cell>
          <cell r="B686" t="str">
            <v>Productos y útiles veterinarios</v>
          </cell>
        </row>
        <row r="687">
          <cell r="A687">
            <v>239701</v>
          </cell>
          <cell r="B687" t="str">
            <v>Productos y útiles veterinarios</v>
          </cell>
        </row>
        <row r="688">
          <cell r="A688">
            <v>2398</v>
          </cell>
          <cell r="B688" t="str">
            <v>Repuestos y accesorios menores</v>
          </cell>
        </row>
        <row r="689">
          <cell r="A689">
            <v>239801</v>
          </cell>
          <cell r="B689" t="str">
            <v>Repuestos</v>
          </cell>
        </row>
        <row r="690">
          <cell r="A690">
            <v>239802</v>
          </cell>
          <cell r="B690" t="str">
            <v>Accesorios</v>
          </cell>
        </row>
        <row r="691">
          <cell r="A691">
            <v>2399</v>
          </cell>
          <cell r="B691" t="str">
            <v>Productos y útiles varios no identificados precedentemente (n.i.p.)</v>
          </cell>
        </row>
        <row r="692">
          <cell r="A692">
            <v>239901</v>
          </cell>
          <cell r="B692" t="str">
            <v>Productos y Útiles Varios n.i.p</v>
          </cell>
        </row>
        <row r="693">
          <cell r="A693">
            <v>239902</v>
          </cell>
          <cell r="B693" t="str">
            <v>Bonos para útiles diversos</v>
          </cell>
        </row>
        <row r="694">
          <cell r="A694">
            <v>239903</v>
          </cell>
          <cell r="B694" t="str">
            <v>Bonos para asistencia social</v>
          </cell>
        </row>
        <row r="695">
          <cell r="A695">
            <v>239904</v>
          </cell>
          <cell r="B695" t="str">
            <v>Productos y útiles de defensa y seguridad</v>
          </cell>
        </row>
        <row r="696">
          <cell r="A696">
            <v>239905</v>
          </cell>
          <cell r="B696" t="str">
            <v>Productos y útiles diversos</v>
          </cell>
        </row>
        <row r="697">
          <cell r="A697">
            <v>24</v>
          </cell>
          <cell r="B697" t="str">
            <v>TRANSFERENCIAS CORRIENTES</v>
          </cell>
        </row>
        <row r="698">
          <cell r="A698">
            <v>241</v>
          </cell>
          <cell r="B698" t="str">
            <v>TRANSFERENCIAS CORRIENTES AL SECTOR PRIVADO</v>
          </cell>
        </row>
        <row r="699">
          <cell r="A699">
            <v>2411</v>
          </cell>
          <cell r="B699" t="str">
            <v>Prestaciones a la seguridad social</v>
          </cell>
        </row>
        <row r="700">
          <cell r="A700">
            <v>241101</v>
          </cell>
          <cell r="B700" t="str">
            <v>Pensiones</v>
          </cell>
        </row>
        <row r="701">
          <cell r="A701">
            <v>241102</v>
          </cell>
          <cell r="B701" t="str">
            <v>Jubilaciones</v>
          </cell>
        </row>
        <row r="702">
          <cell r="A702">
            <v>241103</v>
          </cell>
          <cell r="B702" t="str">
            <v>Indemnización laboral</v>
          </cell>
        </row>
        <row r="703">
          <cell r="A703">
            <v>241104</v>
          </cell>
          <cell r="B703" t="str">
            <v>Nuevas pensiones</v>
          </cell>
        </row>
        <row r="704">
          <cell r="A704">
            <v>241105</v>
          </cell>
          <cell r="B704" t="str">
            <v>Pensiones a personal policial</v>
          </cell>
        </row>
        <row r="705">
          <cell r="A705">
            <v>241106</v>
          </cell>
          <cell r="B705" t="str">
            <v>Pensiones para choferes</v>
          </cell>
        </row>
        <row r="706">
          <cell r="A706">
            <v>241107</v>
          </cell>
          <cell r="B706" t="str">
            <v>Pensiones Solidarias de Régimen Subsidiado</v>
          </cell>
        </row>
        <row r="707">
          <cell r="A707">
            <v>2412</v>
          </cell>
          <cell r="B707" t="str">
            <v>Ayudas y donaciones a personas</v>
          </cell>
        </row>
        <row r="708">
          <cell r="A708">
            <v>241201</v>
          </cell>
          <cell r="B708" t="str">
            <v>Ayudas y donaciones programadas a hogares y personas</v>
          </cell>
        </row>
        <row r="709">
          <cell r="A709">
            <v>241202</v>
          </cell>
          <cell r="B709" t="str">
            <v>Ayudas y donaciones ocasionales a hogares y personas</v>
          </cell>
        </row>
        <row r="710">
          <cell r="A710">
            <v>241203</v>
          </cell>
          <cell r="B710" t="str">
            <v>Programa de repitencia escolar</v>
          </cell>
        </row>
        <row r="711">
          <cell r="A711">
            <v>241204</v>
          </cell>
          <cell r="B711" t="str">
            <v>Subsidio obreros portuarios Ley 199-02</v>
          </cell>
        </row>
        <row r="712">
          <cell r="A712">
            <v>241205</v>
          </cell>
          <cell r="B712" t="str">
            <v>Subsidios para viviendas económicas</v>
          </cell>
        </row>
        <row r="713">
          <cell r="A713">
            <v>2413</v>
          </cell>
          <cell r="B713" t="str">
            <v>Premios literarios, deportivos y culturales</v>
          </cell>
        </row>
        <row r="714">
          <cell r="A714">
            <v>241301</v>
          </cell>
          <cell r="B714" t="str">
            <v>Premios literarios, deportivos y culturales</v>
          </cell>
        </row>
        <row r="715">
          <cell r="A715">
            <v>2414</v>
          </cell>
          <cell r="B715" t="str">
            <v>Becas y viajes de estudios</v>
          </cell>
        </row>
        <row r="716">
          <cell r="A716">
            <v>241401</v>
          </cell>
          <cell r="B716" t="str">
            <v>Becas nacionales</v>
          </cell>
        </row>
        <row r="717">
          <cell r="A717">
            <v>241402</v>
          </cell>
          <cell r="B717" t="str">
            <v>Becas extranjeras</v>
          </cell>
        </row>
        <row r="718">
          <cell r="A718">
            <v>2415</v>
          </cell>
          <cell r="B718" t="str">
            <v>Transferencias corrientes a empresas del sector privado</v>
          </cell>
        </row>
        <row r="719">
          <cell r="A719">
            <v>241501</v>
          </cell>
          <cell r="B719" t="str">
            <v>Transferencias corrientes a Empresas del Sector Privado</v>
          </cell>
        </row>
        <row r="720">
          <cell r="A720">
            <v>2416</v>
          </cell>
          <cell r="B720" t="str">
            <v>Transferencias corrientes a asociaciones sin fines de lucro y partidos políticos</v>
          </cell>
        </row>
        <row r="721">
          <cell r="A721">
            <v>241601</v>
          </cell>
          <cell r="B721" t="str">
            <v>Transferencias corrientes programadas a asociaciones sin fines de lucro</v>
          </cell>
        </row>
        <row r="722">
          <cell r="A722">
            <v>241602</v>
          </cell>
          <cell r="B722" t="str">
            <v>Transferencias para electricidad no cortable a lasasociaciones sin fines de lucro (ASFL)</v>
          </cell>
        </row>
        <row r="723">
          <cell r="A723">
            <v>241603</v>
          </cell>
          <cell r="B723" t="str">
            <v>Transferencias corrientes a partidos políticos</v>
          </cell>
        </row>
        <row r="724">
          <cell r="A724">
            <v>241604</v>
          </cell>
          <cell r="B724" t="str">
            <v>Transferencias para investigación, innovación, fomento y desarrollo</v>
          </cell>
        </row>
        <row r="725">
          <cell r="A725">
            <v>241605</v>
          </cell>
          <cell r="B725" t="str">
            <v>Transferencias corrientes ocasionales a asociaciones sin fines de lucro</v>
          </cell>
        </row>
        <row r="726">
          <cell r="A726">
            <v>241606</v>
          </cell>
          <cell r="B726" t="str">
            <v>Transferencias corrientes a federaciones deportivas</v>
          </cell>
        </row>
        <row r="727">
          <cell r="A727">
            <v>242</v>
          </cell>
          <cell r="B727" t="str">
            <v>TRANSFERENCIAS CORRIENTES AL GOBIERNO GENERAL NACIONAL</v>
          </cell>
        </row>
        <row r="728">
          <cell r="A728">
            <v>2421</v>
          </cell>
          <cell r="B728" t="str">
            <v>Aportaciones a instituciones del gobierno central</v>
          </cell>
        </row>
        <row r="729">
          <cell r="A729">
            <v>242101</v>
          </cell>
          <cell r="B729" t="str">
            <v>Aportaciones corrientes al Poder Legislativo</v>
          </cell>
        </row>
        <row r="730">
          <cell r="A730">
            <v>242102</v>
          </cell>
          <cell r="B730" t="str">
            <v>Aportaciones corrientes al Poder Ejecutivo</v>
          </cell>
        </row>
        <row r="731">
          <cell r="A731">
            <v>242103</v>
          </cell>
          <cell r="B731" t="str">
            <v>Aportaciones corrientes al Poder Judicial</v>
          </cell>
        </row>
        <row r="732">
          <cell r="A732">
            <v>242104</v>
          </cell>
          <cell r="B732" t="str">
            <v>Aportaciones corrientes al Tribunal Constitucional</v>
          </cell>
        </row>
        <row r="733">
          <cell r="A733">
            <v>242105</v>
          </cell>
          <cell r="B733" t="str">
            <v>Aportaciones corrientes a la Junta Central Electoral</v>
          </cell>
        </row>
        <row r="734">
          <cell r="A734">
            <v>242106</v>
          </cell>
          <cell r="B734" t="str">
            <v>Aportaciones corrientes a la Cámara de Cuentas</v>
          </cell>
        </row>
        <row r="735">
          <cell r="A735">
            <v>242107</v>
          </cell>
          <cell r="B735" t="str">
            <v>Aportaciones corrientes al Defensor del Pueblo</v>
          </cell>
        </row>
        <row r="736">
          <cell r="A736">
            <v>242108</v>
          </cell>
          <cell r="B736" t="str">
            <v>Aportaciones corrientes al Tribunal Superior Electoral</v>
          </cell>
        </row>
        <row r="737">
          <cell r="A737">
            <v>2422</v>
          </cell>
          <cell r="B737" t="str">
            <v>Transferencias corrientes a instituciones descentralizadas y autónomas no financieras</v>
          </cell>
        </row>
        <row r="738">
          <cell r="A738">
            <v>242201</v>
          </cell>
          <cell r="B738" t="str">
            <v>Transferencias corrientes a instituciones descentralizadas y autónomas no financieras para servicios personales</v>
          </cell>
        </row>
        <row r="739">
          <cell r="A739">
            <v>242202</v>
          </cell>
          <cell r="B739" t="str">
            <v>Otras transferencias corrientes a instituciones descentralizadas y autónomas no financieras</v>
          </cell>
        </row>
        <row r="740">
          <cell r="A740">
            <v>242203</v>
          </cell>
          <cell r="B740" t="str">
            <v>Transferencias corrientes a instituciones descentralizadas y autónomas no financieras para pago de electricidad no cortable</v>
          </cell>
        </row>
        <row r="741">
          <cell r="A741">
            <v>242204</v>
          </cell>
          <cell r="B741" t="str">
            <v>Transferencias corrientes a instituciones descentralizadas y autónomas no financieras para el pago de energía eléctrica</v>
          </cell>
        </row>
        <row r="742">
          <cell r="A742">
            <v>2423</v>
          </cell>
          <cell r="B742" t="str">
            <v>Transferencias corrientes a instituciones públicas de la seguridad social</v>
          </cell>
        </row>
        <row r="743">
          <cell r="A743">
            <v>242301</v>
          </cell>
          <cell r="B743" t="str">
            <v>Transferencias corrientes a instituciones públicas de la seguridad social para servicios personales</v>
          </cell>
        </row>
        <row r="744">
          <cell r="A744">
            <v>242302</v>
          </cell>
          <cell r="B744" t="str">
            <v>Otras transferencias corrientes a instituciones públicas de la seguridad social</v>
          </cell>
        </row>
        <row r="745">
          <cell r="A745">
            <v>242303</v>
          </cell>
          <cell r="B745" t="str">
            <v>Transferencias corrientes a instituciones públicas de la seguridad social para pago de electricidad no cortable</v>
          </cell>
        </row>
        <row r="746">
          <cell r="A746">
            <v>242304</v>
          </cell>
          <cell r="B746" t="str">
            <v>Transferencias corrientes a instituciones públicas para el seguro familiar de salud de los pensionados</v>
          </cell>
        </row>
        <row r="747">
          <cell r="A747">
            <v>242305</v>
          </cell>
          <cell r="B747" t="str">
            <v>Transferencias corrientes a instituciones públicas para el régimen contributivo subsidiado</v>
          </cell>
        </row>
        <row r="748">
          <cell r="A748">
            <v>243</v>
          </cell>
          <cell r="B748" t="str">
            <v>TRANSFERENCIAS CORRIENTES A GOBIERNOS GENERALES LOCALES</v>
          </cell>
        </row>
        <row r="749">
          <cell r="A749">
            <v>2431</v>
          </cell>
          <cell r="B749" t="str">
            <v>Transferencias corrientes a gobiernos centrales municipales</v>
          </cell>
        </row>
        <row r="750">
          <cell r="A750">
            <v>243101</v>
          </cell>
          <cell r="B750" t="str">
            <v>Transferencias corrientes a gobiernos centrales municipales para servicios personales</v>
          </cell>
        </row>
        <row r="751">
          <cell r="A751">
            <v>243102</v>
          </cell>
          <cell r="B751" t="str">
            <v>Otras transferencias corrientes a gobiernos centrales municipales</v>
          </cell>
        </row>
        <row r="752">
          <cell r="A752">
            <v>2432</v>
          </cell>
          <cell r="B752" t="str">
            <v>Transferencias corrientes a instituciones descentralizadas municipales</v>
          </cell>
        </row>
        <row r="753">
          <cell r="A753">
            <v>243201</v>
          </cell>
          <cell r="B753" t="str">
            <v>Transferencias corrientes a instituciones descentralizadasmunicipales para servicios personales</v>
          </cell>
        </row>
        <row r="754">
          <cell r="A754">
            <v>243202</v>
          </cell>
          <cell r="B754" t="str">
            <v>Otras transferencias corrientes a instituciones descentralizadas municipales</v>
          </cell>
        </row>
        <row r="755">
          <cell r="A755">
            <v>244</v>
          </cell>
          <cell r="B755" t="str">
            <v>TRANSFERENCIAS CORRIENTES A EMPRESAS PÚBLICAS NO FINANCIERAS</v>
          </cell>
        </row>
        <row r="756">
          <cell r="A756">
            <v>2441</v>
          </cell>
          <cell r="B756" t="str">
            <v>Transferencias corrientes a empresas públicas no financieras nacionales</v>
          </cell>
        </row>
        <row r="757">
          <cell r="A757">
            <v>244101</v>
          </cell>
          <cell r="B757" t="str">
            <v>Transferencias corrientes a empresas públicas no financieras nacionales para servicios personales</v>
          </cell>
        </row>
        <row r="758">
          <cell r="A758">
            <v>244102</v>
          </cell>
          <cell r="B758" t="str">
            <v>Otras transferencias corrientes a empresas públicas no financieras nacionales</v>
          </cell>
        </row>
        <row r="759">
          <cell r="A759">
            <v>244103</v>
          </cell>
          <cell r="B759" t="str">
            <v>Transferencias corrientes a empresas públicas no financieras nacionales para pago de electricidad no cortable</v>
          </cell>
        </row>
        <row r="760">
          <cell r="A760">
            <v>244104</v>
          </cell>
          <cell r="B760" t="str">
            <v>Transferencias corrientes a empresas públicas no financieras nacionales para pago de medicamentos</v>
          </cell>
        </row>
        <row r="761">
          <cell r="A761">
            <v>244105</v>
          </cell>
          <cell r="B761" t="str">
            <v>Transferencias corrientes a empresas públicas no financieras para el pago de energía eléctrica</v>
          </cell>
        </row>
        <row r="762">
          <cell r="A762">
            <v>2442</v>
          </cell>
          <cell r="B762" t="str">
            <v>Transferencias corrientes a empresas públicas no financieras municipales</v>
          </cell>
        </row>
        <row r="763">
          <cell r="A763">
            <v>244201</v>
          </cell>
          <cell r="B763" t="str">
            <v>Transferencias corrientes a empresas públicas nofinancieras municipales para servicios personales</v>
          </cell>
        </row>
        <row r="764">
          <cell r="A764">
            <v>244202</v>
          </cell>
          <cell r="B764" t="str">
            <v>Otras transferencias corrientes a empresas públicas nofinancieras municipales</v>
          </cell>
        </row>
        <row r="765">
          <cell r="A765">
            <v>245</v>
          </cell>
          <cell r="B765" t="str">
            <v>TRANSFERENCIAS CORRIENTES A INSTITUCIONES PÚBLICAS FINANCIERAS</v>
          </cell>
        </row>
        <row r="766">
          <cell r="A766">
            <v>2451</v>
          </cell>
          <cell r="B766" t="str">
            <v>Transferencias corrientes a instituciones públicas financieras no monetarias</v>
          </cell>
        </row>
        <row r="767">
          <cell r="A767">
            <v>245101</v>
          </cell>
          <cell r="B767" t="str">
            <v>Transferencias corrientes a instituciones públicas financieras no monetarias para servicios personales</v>
          </cell>
        </row>
        <row r="768">
          <cell r="A768">
            <v>245102</v>
          </cell>
          <cell r="B768" t="str">
            <v>Otras transferencias corrientes a instituciones públicas financieras no monetarias</v>
          </cell>
        </row>
        <row r="769">
          <cell r="A769">
            <v>245103</v>
          </cell>
          <cell r="B769" t="str">
            <v>Transferencias corrientes a instituciones públicas financieras no monetarias para pago electricidad no cortable</v>
          </cell>
        </row>
        <row r="770">
          <cell r="A770">
            <v>2452</v>
          </cell>
          <cell r="B770" t="str">
            <v>Transferencias corrientes a instituciones públicas financieras monetarias</v>
          </cell>
        </row>
        <row r="771">
          <cell r="A771">
            <v>245201</v>
          </cell>
          <cell r="B771" t="str">
            <v>Transferencias corrientes a instituciones públicas financieras monetarias para servicios personales</v>
          </cell>
        </row>
        <row r="772">
          <cell r="A772">
            <v>245202</v>
          </cell>
          <cell r="B772" t="str">
            <v>Otras transferencias corrientes a instituciones públicas financieras monetarias</v>
          </cell>
        </row>
        <row r="773">
          <cell r="A773">
            <v>245203</v>
          </cell>
          <cell r="B773" t="str">
            <v>Transferencias corrientes a instituciones públicas financieras monetarias, pago de recapitalización</v>
          </cell>
        </row>
        <row r="774">
          <cell r="A774">
            <v>246</v>
          </cell>
          <cell r="B774" t="str">
            <v>SUBVENCIONES</v>
          </cell>
        </row>
        <row r="775">
          <cell r="A775">
            <v>2461</v>
          </cell>
          <cell r="B775" t="str">
            <v>Subvenciones a empresas del sector privado</v>
          </cell>
        </row>
        <row r="776">
          <cell r="A776">
            <v>246101</v>
          </cell>
          <cell r="B776" t="str">
            <v>Subvenciones a empresas del sector privado</v>
          </cell>
        </row>
        <row r="777">
          <cell r="A777">
            <v>2462</v>
          </cell>
          <cell r="B777" t="str">
            <v>Subvenciones a empresas y cuasiempresas públicas no financieras</v>
          </cell>
        </row>
        <row r="778">
          <cell r="A778">
            <v>246201</v>
          </cell>
          <cell r="B778" t="str">
            <v>Subvenciones a Empresas y Cuasiempresas Públicas no Financieras</v>
          </cell>
        </row>
        <row r="779">
          <cell r="A779">
            <v>2463</v>
          </cell>
          <cell r="B779" t="str">
            <v>Subvenciones a instituciones públicas financieras no monetarias</v>
          </cell>
        </row>
        <row r="780">
          <cell r="A780">
            <v>246301</v>
          </cell>
          <cell r="B780" t="str">
            <v>Subvenciones a Instituciones Públicas Financieras no Monetarias</v>
          </cell>
        </row>
        <row r="781">
          <cell r="A781">
            <v>2464</v>
          </cell>
          <cell r="B781" t="str">
            <v>Subvenciones a instituciones públicas financieras monetarias</v>
          </cell>
        </row>
        <row r="782">
          <cell r="A782">
            <v>246401</v>
          </cell>
          <cell r="B782" t="str">
            <v>Subvenciones a Instituciones Públicas Financieras Monetarias</v>
          </cell>
        </row>
        <row r="783">
          <cell r="A783">
            <v>247</v>
          </cell>
          <cell r="B783" t="str">
            <v>TRANSFERENCIAS CORRIENTES AL SECTOR EXTERNO</v>
          </cell>
        </row>
        <row r="784">
          <cell r="A784">
            <v>2471</v>
          </cell>
          <cell r="B784" t="str">
            <v>Transferencias corrientes a gobiernos extranjeros</v>
          </cell>
        </row>
        <row r="785">
          <cell r="A785">
            <v>247101</v>
          </cell>
          <cell r="B785" t="str">
            <v>Transferencias corrientes a Gobiernos Extranjeros</v>
          </cell>
        </row>
        <row r="786">
          <cell r="A786">
            <v>2472</v>
          </cell>
          <cell r="B786" t="str">
            <v>Transferencias corrientes a organismos internacionales</v>
          </cell>
        </row>
        <row r="787">
          <cell r="A787">
            <v>247201</v>
          </cell>
          <cell r="B787" t="str">
            <v>Transferencias corrientes a Organismos Internacionales</v>
          </cell>
        </row>
        <row r="788">
          <cell r="A788">
            <v>2473</v>
          </cell>
          <cell r="B788" t="str">
            <v>Transferencias corrientes al sector privado externo</v>
          </cell>
        </row>
        <row r="789">
          <cell r="A789">
            <v>247301</v>
          </cell>
          <cell r="B789" t="str">
            <v>Transferencias corrientes al Sector Privado Externo</v>
          </cell>
        </row>
        <row r="790">
          <cell r="A790">
            <v>249</v>
          </cell>
          <cell r="B790" t="str">
            <v>TRANSFERENCIAS CORRIENTES A OTRAS INSTITUCIONES PÚBLICAS</v>
          </cell>
        </row>
        <row r="791">
          <cell r="A791">
            <v>2491</v>
          </cell>
          <cell r="B791" t="str">
            <v>Transferencias corrientes destinadas a otras instituciones públicas</v>
          </cell>
        </row>
        <row r="792">
          <cell r="A792">
            <v>249101</v>
          </cell>
          <cell r="B792" t="str">
            <v>Transferencias corrientes destinadas a otras instituciones públicas</v>
          </cell>
        </row>
        <row r="793">
          <cell r="A793">
            <v>249102</v>
          </cell>
          <cell r="B793" t="str">
            <v>Transferencias corrientes a otras instituciones públicas destinadas a remuneraciones</v>
          </cell>
        </row>
        <row r="794">
          <cell r="A794">
            <v>249103</v>
          </cell>
          <cell r="B794" t="str">
            <v>Transferencias corrientes a otras instituciones públicas destinadas a gastos en bienes y servicios</v>
          </cell>
        </row>
        <row r="795">
          <cell r="A795">
            <v>249104</v>
          </cell>
          <cell r="B795" t="str">
            <v>Transferencias corrientes a otras instituciones públicas destinadas a electricidad no cortable</v>
          </cell>
        </row>
        <row r="796">
          <cell r="A796">
            <v>249105</v>
          </cell>
          <cell r="B796" t="str">
            <v>Transferencias corrientes a otras instituciones públicas destinadas a pago de medicamentos</v>
          </cell>
        </row>
        <row r="797">
          <cell r="A797">
            <v>2492</v>
          </cell>
          <cell r="B797" t="str">
            <v>Sueldo en las transferencias a otras instituciones públicas</v>
          </cell>
        </row>
        <row r="798">
          <cell r="A798">
            <v>249201</v>
          </cell>
          <cell r="B798" t="str">
            <v>Sueldo en las transferencias a otras instituciones públicas</v>
          </cell>
        </row>
        <row r="799">
          <cell r="A799">
            <v>2493</v>
          </cell>
          <cell r="B799" t="str">
            <v>Gasto en las transferencias a otras instituciones públicas</v>
          </cell>
        </row>
        <row r="800">
          <cell r="A800">
            <v>249301</v>
          </cell>
          <cell r="B800" t="str">
            <v>Gasto en las transferencias a otras instituciones públicas</v>
          </cell>
        </row>
        <row r="801">
          <cell r="A801">
            <v>2494</v>
          </cell>
          <cell r="B801" t="str">
            <v>Electricidad no cortable en las transferencias a otras instituciones públicas</v>
          </cell>
        </row>
        <row r="802">
          <cell r="A802">
            <v>249401</v>
          </cell>
          <cell r="B802" t="str">
            <v>Electricidad no cortable en las transferencias a otras instituciones públicas</v>
          </cell>
        </row>
        <row r="803">
          <cell r="A803">
            <v>25</v>
          </cell>
          <cell r="B803" t="str">
            <v>TRANSFERENCIAS DE CAPITAL</v>
          </cell>
        </row>
        <row r="804">
          <cell r="A804">
            <v>251</v>
          </cell>
          <cell r="B804" t="str">
            <v>TRANSFERENCIAS DE CAPITAL AL SECTOR PRIVADO</v>
          </cell>
        </row>
        <row r="805">
          <cell r="A805">
            <v>2511</v>
          </cell>
          <cell r="B805" t="str">
            <v>Transferencias de capital a hogares y personas</v>
          </cell>
        </row>
        <row r="806">
          <cell r="A806">
            <v>251101</v>
          </cell>
          <cell r="B806" t="str">
            <v>Transferencias de capital a hogares y personas</v>
          </cell>
        </row>
        <row r="807">
          <cell r="A807">
            <v>2512</v>
          </cell>
          <cell r="B807" t="str">
            <v>Transferencias de capital a asociaciones privadas sin fines de lucro</v>
          </cell>
        </row>
        <row r="808">
          <cell r="A808">
            <v>251201</v>
          </cell>
          <cell r="B808" t="str">
            <v>Transferencias de capital a Asociaciones Privadas sin Fines de Lucro</v>
          </cell>
        </row>
        <row r="809">
          <cell r="A809">
            <v>251202</v>
          </cell>
          <cell r="B809" t="str">
            <v>Transferencia de capital a federaciones deportivas</v>
          </cell>
        </row>
        <row r="810">
          <cell r="A810">
            <v>2513</v>
          </cell>
          <cell r="B810" t="str">
            <v>Transferencias de capital a empresas del sector privado interno</v>
          </cell>
        </row>
        <row r="811">
          <cell r="A811">
            <v>251301</v>
          </cell>
          <cell r="B811" t="str">
            <v>Transferencias de capital a empresas del sector privado interno</v>
          </cell>
        </row>
        <row r="812">
          <cell r="A812">
            <v>252</v>
          </cell>
          <cell r="B812" t="str">
            <v>TRANSFERENCIAS DE CAPITAL AL GOBIERNO GENERAL NACIONAL</v>
          </cell>
        </row>
        <row r="813">
          <cell r="A813">
            <v>2521</v>
          </cell>
          <cell r="B813" t="str">
            <v>Aportaciones de capital a instituciones del gobierno central</v>
          </cell>
        </row>
        <row r="814">
          <cell r="A814">
            <v>252101</v>
          </cell>
          <cell r="B814" t="str">
            <v>Aportaciones de capital al Poder Legislativo</v>
          </cell>
        </row>
        <row r="815">
          <cell r="A815">
            <v>252102</v>
          </cell>
          <cell r="B815" t="str">
            <v>Aportaciones de capital al Poder Ejecutivo</v>
          </cell>
        </row>
        <row r="816">
          <cell r="A816">
            <v>252103</v>
          </cell>
          <cell r="B816" t="str">
            <v>Aportaciones de capital al Poder Judicial</v>
          </cell>
        </row>
        <row r="817">
          <cell r="A817">
            <v>252104</v>
          </cell>
          <cell r="B817" t="str">
            <v>Aportaciones de capital al Tribunal Constitucional</v>
          </cell>
        </row>
        <row r="818">
          <cell r="A818">
            <v>252105</v>
          </cell>
          <cell r="B818" t="str">
            <v>Aportaciones de capital a la Junta Central Electoral</v>
          </cell>
        </row>
        <row r="819">
          <cell r="A819">
            <v>252106</v>
          </cell>
          <cell r="B819" t="str">
            <v>Aportaciones de capital a la Cámara de Cuentas</v>
          </cell>
        </row>
        <row r="820">
          <cell r="A820">
            <v>252107</v>
          </cell>
          <cell r="B820" t="str">
            <v>Aportaciones de capital al Defensor del Pueblo</v>
          </cell>
        </row>
        <row r="821">
          <cell r="A821">
            <v>252108</v>
          </cell>
          <cell r="B821" t="str">
            <v>Aportaciones de capital al Tribunal Superior Electoral</v>
          </cell>
        </row>
        <row r="822">
          <cell r="A822">
            <v>2522</v>
          </cell>
          <cell r="B822" t="str">
            <v>Transferencias de capital a las instituciones descentralizadas y autónomas no financieras</v>
          </cell>
        </row>
        <row r="823">
          <cell r="A823">
            <v>252201</v>
          </cell>
          <cell r="B823" t="str">
            <v>Transferencias de capital a instituciones descentralizadas y autónomas no financieras para proyectos de inversión</v>
          </cell>
        </row>
        <row r="824">
          <cell r="A824">
            <v>252202</v>
          </cell>
          <cell r="B824" t="str">
            <v>Otras transferencias de capital a instituciones descentralizadas y autónomas no financieras</v>
          </cell>
        </row>
        <row r="825">
          <cell r="A825">
            <v>2523</v>
          </cell>
          <cell r="B825" t="str">
            <v>Transferencias de capital a instituciones públicas de la seguridad social</v>
          </cell>
        </row>
        <row r="826">
          <cell r="A826">
            <v>252301</v>
          </cell>
          <cell r="B826" t="str">
            <v>Transferencias de capital a instituciones públicas de la seguridad social para proyectos de inversión</v>
          </cell>
        </row>
        <row r="827">
          <cell r="A827">
            <v>252302</v>
          </cell>
          <cell r="B827" t="str">
            <v>Otras transferencias de capital instituciones públicas de la seguridad social</v>
          </cell>
        </row>
        <row r="828">
          <cell r="A828">
            <v>253</v>
          </cell>
          <cell r="B828" t="str">
            <v>TRANSFERENCIAS DE CAPITAL A GOBIERNOS GENERALES LOCALES</v>
          </cell>
        </row>
        <row r="829">
          <cell r="A829">
            <v>2531</v>
          </cell>
          <cell r="B829" t="str">
            <v>Transferencias de capital a gobiernos centrales municipales</v>
          </cell>
        </row>
        <row r="830">
          <cell r="A830">
            <v>253101</v>
          </cell>
          <cell r="B830" t="str">
            <v>Transferencias de capital a gobiernos centrales municipales para proyectos de inversión</v>
          </cell>
        </row>
        <row r="831">
          <cell r="A831">
            <v>253102</v>
          </cell>
          <cell r="B831" t="str">
            <v>Otras transferencias de capital a gobiernos centrales municipales</v>
          </cell>
        </row>
        <row r="832">
          <cell r="A832">
            <v>2532</v>
          </cell>
          <cell r="B832" t="str">
            <v>Transferencias de capital a instituciones descentralizadas municipales</v>
          </cell>
        </row>
        <row r="833">
          <cell r="A833">
            <v>253201</v>
          </cell>
          <cell r="B833" t="str">
            <v>Transferencias de capital a instituciones descentralizadas municipales para proyectos de inversión</v>
          </cell>
        </row>
        <row r="834">
          <cell r="A834">
            <v>253202</v>
          </cell>
          <cell r="B834" t="str">
            <v>Otras transferencias de capital a instituciones descentralizadas municipales</v>
          </cell>
        </row>
        <row r="835">
          <cell r="A835">
            <v>254</v>
          </cell>
          <cell r="B835" t="str">
            <v>TRANSFERENCIAS DE CAPITAL A EMPRESAS PÚBLICAS NO FINANCIERAS</v>
          </cell>
        </row>
        <row r="836">
          <cell r="A836">
            <v>2541</v>
          </cell>
          <cell r="B836" t="str">
            <v>Transferencias de capital a empresas públicas no financieras nacionales</v>
          </cell>
        </row>
        <row r="837">
          <cell r="A837">
            <v>254101</v>
          </cell>
          <cell r="B837" t="str">
            <v>Transferencias de capital a empresas públicas no financieras nacionales para proyectos de inversión</v>
          </cell>
        </row>
        <row r="838">
          <cell r="A838">
            <v>254102</v>
          </cell>
          <cell r="B838" t="str">
            <v>Otras transferencias de capital a empresas públicas no financieras nacionales</v>
          </cell>
        </row>
        <row r="839">
          <cell r="A839">
            <v>254103</v>
          </cell>
          <cell r="B839" t="str">
            <v>Transferencias de capital a empresas públicas no financieras nacionales para fideicomiso</v>
          </cell>
        </row>
        <row r="840">
          <cell r="A840">
            <v>2542</v>
          </cell>
          <cell r="B840" t="str">
            <v>Transferencias de capital a empresas públicas no financieras municipales</v>
          </cell>
        </row>
        <row r="841">
          <cell r="A841">
            <v>254201</v>
          </cell>
          <cell r="B841" t="str">
            <v>Transferencias de capital a empresas públicas no financieras municipales para proyectos de inversión</v>
          </cell>
        </row>
        <row r="842">
          <cell r="A842">
            <v>254202</v>
          </cell>
          <cell r="B842" t="str">
            <v>Otras transferencias de capital a empresas públicas no financieras municipales</v>
          </cell>
        </row>
        <row r="843">
          <cell r="A843">
            <v>255</v>
          </cell>
          <cell r="B843" t="str">
            <v>TRANSFERENCIAS DE CAPITAL A INSTITUCIONES PÚBLICAS FINANCIERAS</v>
          </cell>
        </row>
        <row r="844">
          <cell r="A844">
            <v>2551</v>
          </cell>
          <cell r="B844" t="str">
            <v>Transferencias de capital a instituciones públicas financieras no monetarias</v>
          </cell>
        </row>
        <row r="845">
          <cell r="A845">
            <v>255101</v>
          </cell>
          <cell r="B845" t="str">
            <v>Transferencias de capital a instituciones públicas financieras no monetarias para proyectos de inversión</v>
          </cell>
        </row>
        <row r="846">
          <cell r="A846">
            <v>255102</v>
          </cell>
          <cell r="B846" t="str">
            <v>Otras transferencias de capital a instituciones públicas financieras no monetarias</v>
          </cell>
        </row>
        <row r="847">
          <cell r="A847">
            <v>2552</v>
          </cell>
          <cell r="B847" t="str">
            <v>Transferencias de capital a instituciones públicas financieras monetarias</v>
          </cell>
        </row>
        <row r="848">
          <cell r="A848">
            <v>255201</v>
          </cell>
          <cell r="B848" t="str">
            <v>Transferencias de capital a instituciones públicas financieras monetarias para proyectos de inversión</v>
          </cell>
        </row>
        <row r="849">
          <cell r="A849">
            <v>255202</v>
          </cell>
          <cell r="B849" t="str">
            <v>Otras transferencias de capital a instituciones públicas financieras monetarias</v>
          </cell>
        </row>
        <row r="850">
          <cell r="A850">
            <v>256</v>
          </cell>
          <cell r="B850" t="str">
            <v>TRANSFERENCIAS DE CAPITAL AL SECTOR EXTERNO</v>
          </cell>
        </row>
        <row r="851">
          <cell r="A851">
            <v>2561</v>
          </cell>
          <cell r="B851" t="str">
            <v>Transferencias de capital a gobiernos extranjeros</v>
          </cell>
        </row>
        <row r="852">
          <cell r="A852">
            <v>256101</v>
          </cell>
          <cell r="B852" t="str">
            <v>Transferencias de capital a Gobiernos Extranjeros</v>
          </cell>
        </row>
        <row r="853">
          <cell r="A853">
            <v>2562</v>
          </cell>
          <cell r="B853" t="str">
            <v>Transferencias de capital a organismos internacionales</v>
          </cell>
        </row>
        <row r="854">
          <cell r="A854">
            <v>256201</v>
          </cell>
          <cell r="B854" t="str">
            <v>Transferencias de capital a Organismos Internacionales</v>
          </cell>
        </row>
        <row r="855">
          <cell r="A855">
            <v>2563</v>
          </cell>
          <cell r="B855" t="str">
            <v>Transferencias de capital al sector privado externo</v>
          </cell>
        </row>
        <row r="856">
          <cell r="A856">
            <v>256301</v>
          </cell>
          <cell r="B856" t="str">
            <v>Transferencias de capital al Sector Privado Externo</v>
          </cell>
        </row>
        <row r="857">
          <cell r="A857">
            <v>259</v>
          </cell>
          <cell r="B857" t="str">
            <v>TRANSFERENCIAS DE CAPITAL A OTRAS INSTITUCIONES PÚBLICAS</v>
          </cell>
        </row>
        <row r="858">
          <cell r="A858">
            <v>2591</v>
          </cell>
          <cell r="B858" t="str">
            <v>Transferencias de capital a otras instituciones públicas</v>
          </cell>
        </row>
        <row r="859">
          <cell r="A859">
            <v>259101</v>
          </cell>
          <cell r="B859" t="str">
            <v>Transferencias de Capital destinada a otras Instituciones Públicas</v>
          </cell>
        </row>
        <row r="860">
          <cell r="A860">
            <v>2592</v>
          </cell>
          <cell r="B860" t="str">
            <v>Transferencia de capital para bienes de reposición de activos</v>
          </cell>
        </row>
        <row r="861">
          <cell r="A861">
            <v>259201</v>
          </cell>
          <cell r="B861" t="str">
            <v>Transferencia de Capital para Bienes de reposición de activos</v>
          </cell>
        </row>
        <row r="862">
          <cell r="A862">
            <v>2593</v>
          </cell>
          <cell r="B862" t="str">
            <v>Transferencia de capital para inversión en proyectos</v>
          </cell>
        </row>
        <row r="863">
          <cell r="A863">
            <v>259301</v>
          </cell>
          <cell r="B863" t="str">
            <v>Transferencia de Capital para Inversión en proyectos</v>
          </cell>
        </row>
        <row r="864">
          <cell r="A864">
            <v>26</v>
          </cell>
          <cell r="B864" t="str">
            <v>BIENES MUEBLES, INMUEBLES E INTANGIBLES</v>
          </cell>
        </row>
        <row r="865">
          <cell r="A865">
            <v>261</v>
          </cell>
          <cell r="B865" t="str">
            <v>MOBILIARIO Y EQUIPO</v>
          </cell>
        </row>
        <row r="866">
          <cell r="A866">
            <v>2611</v>
          </cell>
          <cell r="B866" t="str">
            <v>Muebles, equipos de oficina y estantería</v>
          </cell>
        </row>
        <row r="867">
          <cell r="A867">
            <v>261101</v>
          </cell>
          <cell r="B867" t="str">
            <v>Muebles, equipos de oficina y estantería</v>
          </cell>
        </row>
        <row r="868">
          <cell r="A868">
            <v>2612</v>
          </cell>
          <cell r="B868" t="str">
            <v>Muebles de alojamiento</v>
          </cell>
        </row>
        <row r="869">
          <cell r="A869">
            <v>261201</v>
          </cell>
          <cell r="B869" t="str">
            <v>Muebles de alojamiento</v>
          </cell>
        </row>
        <row r="870">
          <cell r="A870">
            <v>2613</v>
          </cell>
          <cell r="B870" t="str">
            <v>Equipos de tecnología de la información y comunicación</v>
          </cell>
        </row>
        <row r="871">
          <cell r="A871">
            <v>261301</v>
          </cell>
          <cell r="B871" t="str">
            <v>Equipos de tecnología de la información y comunicación</v>
          </cell>
        </row>
        <row r="872">
          <cell r="A872">
            <v>2614</v>
          </cell>
          <cell r="B872" t="str">
            <v>Electrodomésticos</v>
          </cell>
        </row>
        <row r="873">
          <cell r="A873">
            <v>261401</v>
          </cell>
          <cell r="B873" t="str">
            <v>Electrodomésticos</v>
          </cell>
        </row>
        <row r="874">
          <cell r="A874">
            <v>2619</v>
          </cell>
          <cell r="B874" t="str">
            <v>Otros mobiliarios y equipos no identificados precedentemente</v>
          </cell>
        </row>
        <row r="875">
          <cell r="A875">
            <v>261901</v>
          </cell>
          <cell r="B875" t="str">
            <v>OTROS MOBILIARIOS Y EQUIPOS NO IDENTIFICADOS PRECEDENTEMENTE</v>
          </cell>
        </row>
        <row r="876">
          <cell r="A876">
            <v>262</v>
          </cell>
          <cell r="B876" t="str">
            <v>MOBILIARIO Y EQUIPO DE AUDIO, AUDIOVISUAL, RECREATIVO YEDUCACIONAL</v>
          </cell>
        </row>
        <row r="877">
          <cell r="A877">
            <v>2621</v>
          </cell>
          <cell r="B877" t="str">
            <v>Equipos y aparatos audiovisuales</v>
          </cell>
        </row>
        <row r="878">
          <cell r="A878">
            <v>262101</v>
          </cell>
          <cell r="B878" t="str">
            <v>Equipos y Aparatos Audiovisuales</v>
          </cell>
        </row>
        <row r="879">
          <cell r="A879">
            <v>2622</v>
          </cell>
          <cell r="B879" t="str">
            <v>Aparatos deportivos</v>
          </cell>
        </row>
        <row r="880">
          <cell r="A880">
            <v>262201</v>
          </cell>
          <cell r="B880" t="str">
            <v>Aparatos deportivos</v>
          </cell>
        </row>
        <row r="881">
          <cell r="A881">
            <v>2623</v>
          </cell>
          <cell r="B881" t="str">
            <v>Cámaras fotográficas y de video</v>
          </cell>
        </row>
        <row r="882">
          <cell r="A882">
            <v>262301</v>
          </cell>
          <cell r="B882" t="str">
            <v>Cámaras fotográficas y de video</v>
          </cell>
        </row>
        <row r="883">
          <cell r="A883">
            <v>2624</v>
          </cell>
          <cell r="B883" t="str">
            <v>Mobiliario y equipo educacional y recreativo</v>
          </cell>
        </row>
        <row r="884">
          <cell r="A884">
            <v>262401</v>
          </cell>
          <cell r="B884" t="str">
            <v>Mobiliario y equipo educacional y recreativo</v>
          </cell>
        </row>
        <row r="885">
          <cell r="A885">
            <v>263</v>
          </cell>
          <cell r="B885" t="str">
            <v>EQUIPO E INSTRUMENTAL, CIENTÍFICO Y LABORATORIO</v>
          </cell>
        </row>
        <row r="886">
          <cell r="A886">
            <v>2631</v>
          </cell>
          <cell r="B886" t="str">
            <v>Equipo médico y de laboratorio</v>
          </cell>
        </row>
        <row r="887">
          <cell r="A887">
            <v>263101</v>
          </cell>
          <cell r="B887" t="str">
            <v>Equipo médico y de laboratorio</v>
          </cell>
        </row>
        <row r="888">
          <cell r="A888">
            <v>2632</v>
          </cell>
          <cell r="B888" t="str">
            <v>Instrumental médico y de laboratorio</v>
          </cell>
        </row>
        <row r="889">
          <cell r="A889">
            <v>263201</v>
          </cell>
          <cell r="B889" t="str">
            <v>Instrumental médico y de laboratorio</v>
          </cell>
        </row>
        <row r="890">
          <cell r="A890">
            <v>2633</v>
          </cell>
          <cell r="B890" t="str">
            <v>Equipo veterinario</v>
          </cell>
        </row>
        <row r="891">
          <cell r="A891">
            <v>263301</v>
          </cell>
          <cell r="B891" t="str">
            <v>Equipo veterinario</v>
          </cell>
        </row>
        <row r="892">
          <cell r="A892">
            <v>2634</v>
          </cell>
          <cell r="B892" t="str">
            <v>EQUIPO E INSTRUMENTOS DE MEDICIÓN CIENTÍFICA</v>
          </cell>
        </row>
        <row r="893">
          <cell r="A893">
            <v>263401</v>
          </cell>
          <cell r="B893" t="str">
            <v>Equipos e instrumentos de medición científica</v>
          </cell>
        </row>
        <row r="894">
          <cell r="A894">
            <v>264</v>
          </cell>
          <cell r="B894" t="str">
            <v>VEHÍCULOS Y EQUIPO DE TRANSPORTE, TRACCIÓN Y ELEVACIÓN</v>
          </cell>
        </row>
        <row r="895">
          <cell r="A895">
            <v>2641</v>
          </cell>
          <cell r="B895" t="str">
            <v>Automóviles y camiones</v>
          </cell>
        </row>
        <row r="896">
          <cell r="A896">
            <v>264101</v>
          </cell>
          <cell r="B896" t="str">
            <v>Automóviles y camiones</v>
          </cell>
        </row>
        <row r="897">
          <cell r="A897">
            <v>2642</v>
          </cell>
          <cell r="B897" t="str">
            <v>Carrocerías y remolques</v>
          </cell>
        </row>
        <row r="898">
          <cell r="A898">
            <v>264201</v>
          </cell>
          <cell r="B898" t="str">
            <v>Carrocerías y remolques</v>
          </cell>
        </row>
        <row r="899">
          <cell r="A899">
            <v>2643</v>
          </cell>
          <cell r="B899" t="str">
            <v>Equipo aeronáutico</v>
          </cell>
        </row>
        <row r="900">
          <cell r="A900">
            <v>264301</v>
          </cell>
          <cell r="B900" t="str">
            <v>Equipo aeronáutico</v>
          </cell>
        </row>
        <row r="901">
          <cell r="A901">
            <v>2644</v>
          </cell>
          <cell r="B901" t="str">
            <v>Equipo ferroviario</v>
          </cell>
        </row>
        <row r="902">
          <cell r="A902">
            <v>264401</v>
          </cell>
          <cell r="B902" t="str">
            <v>Equipo ferroviario</v>
          </cell>
        </row>
        <row r="903">
          <cell r="A903">
            <v>2645</v>
          </cell>
          <cell r="B903" t="str">
            <v>Embarcaciones</v>
          </cell>
        </row>
        <row r="904">
          <cell r="A904">
            <v>264501</v>
          </cell>
          <cell r="B904" t="str">
            <v>Embarcaciones</v>
          </cell>
        </row>
        <row r="905">
          <cell r="A905">
            <v>2646</v>
          </cell>
          <cell r="B905" t="str">
            <v>Equipo de tracción</v>
          </cell>
        </row>
        <row r="906">
          <cell r="A906">
            <v>264601</v>
          </cell>
          <cell r="B906" t="str">
            <v>Equipo de tracción</v>
          </cell>
        </row>
        <row r="907">
          <cell r="A907">
            <v>2647</v>
          </cell>
          <cell r="B907" t="str">
            <v>Equipo de elevación</v>
          </cell>
        </row>
        <row r="908">
          <cell r="A908">
            <v>264701</v>
          </cell>
          <cell r="B908" t="str">
            <v>Equipo de elevación</v>
          </cell>
        </row>
        <row r="909">
          <cell r="A909">
            <v>2648</v>
          </cell>
          <cell r="B909" t="str">
            <v>Otros equipos de transporte</v>
          </cell>
        </row>
        <row r="910">
          <cell r="A910">
            <v>264801</v>
          </cell>
          <cell r="B910" t="str">
            <v>Otros equipos de transporte</v>
          </cell>
        </row>
        <row r="911">
          <cell r="A911">
            <v>265</v>
          </cell>
          <cell r="B911" t="str">
            <v>MAQUINARIA, OTROS EQUIPOS Y HERRAMIENTAS</v>
          </cell>
        </row>
        <row r="912">
          <cell r="A912">
            <v>2651</v>
          </cell>
          <cell r="B912" t="str">
            <v>Maquinaria y equipo agropecuario</v>
          </cell>
        </row>
        <row r="913">
          <cell r="A913">
            <v>265101</v>
          </cell>
          <cell r="B913" t="str">
            <v>Maquinaria y equipo agropecuario</v>
          </cell>
        </row>
        <row r="914">
          <cell r="A914">
            <v>2652</v>
          </cell>
          <cell r="B914" t="str">
            <v>Maquinaria y equipo industrial</v>
          </cell>
        </row>
        <row r="915">
          <cell r="A915">
            <v>265201</v>
          </cell>
          <cell r="B915" t="str">
            <v>Maquinaria y equipo industrial</v>
          </cell>
        </row>
        <row r="916">
          <cell r="A916">
            <v>265202</v>
          </cell>
          <cell r="B916" t="str">
            <v>Maquinaria y equipo para el tratamiento y suministro de agua</v>
          </cell>
        </row>
        <row r="917">
          <cell r="A917">
            <v>2653</v>
          </cell>
          <cell r="B917" t="str">
            <v>Maquinaria y equipo de construcción</v>
          </cell>
        </row>
        <row r="918">
          <cell r="A918">
            <v>265301</v>
          </cell>
          <cell r="B918" t="str">
            <v>Maquinaria y equipo de construcción</v>
          </cell>
        </row>
        <row r="919">
          <cell r="A919">
            <v>2654</v>
          </cell>
          <cell r="B919" t="str">
            <v>Sistemas y equipos de climatización</v>
          </cell>
        </row>
        <row r="920">
          <cell r="A920">
            <v>265401</v>
          </cell>
          <cell r="B920" t="str">
            <v>Sistemas  de climatización Actualizado</v>
          </cell>
        </row>
        <row r="921">
          <cell r="A921">
            <v>265402</v>
          </cell>
          <cell r="B921" t="str">
            <v xml:space="preserve">Sistema de equipos de climatización </v>
          </cell>
        </row>
        <row r="922">
          <cell r="A922">
            <v>2655</v>
          </cell>
          <cell r="B922" t="str">
            <v>Equipo de comunicación, telecomunicaciones y señalización</v>
          </cell>
        </row>
        <row r="923">
          <cell r="A923">
            <v>265501</v>
          </cell>
          <cell r="B923" t="str">
            <v>Equipo de comunicación, telecomunicaciones y señalización</v>
          </cell>
        </row>
        <row r="924">
          <cell r="A924">
            <v>2656</v>
          </cell>
          <cell r="B924" t="str">
            <v>Equipo de generación eléctrica y a fines</v>
          </cell>
        </row>
        <row r="925">
          <cell r="A925">
            <v>265601</v>
          </cell>
          <cell r="B925" t="str">
            <v>Equipo de generación eléctrica y a fines</v>
          </cell>
        </row>
        <row r="926">
          <cell r="A926">
            <v>2657</v>
          </cell>
          <cell r="B926" t="str">
            <v>Máquinas-herramientas</v>
          </cell>
        </row>
        <row r="927">
          <cell r="A927">
            <v>265701</v>
          </cell>
          <cell r="B927" t="str">
            <v>Máquinas-herramientas</v>
          </cell>
        </row>
        <row r="928">
          <cell r="A928">
            <v>2658</v>
          </cell>
          <cell r="B928" t="str">
            <v>Otros equipos</v>
          </cell>
        </row>
        <row r="929">
          <cell r="A929">
            <v>265801</v>
          </cell>
          <cell r="B929" t="str">
            <v>Otros equipos</v>
          </cell>
        </row>
        <row r="930">
          <cell r="A930">
            <v>266</v>
          </cell>
          <cell r="B930" t="str">
            <v>EQUIPOS DE DEFENSA Y SEGURIDAD</v>
          </cell>
        </row>
        <row r="931">
          <cell r="A931">
            <v>2661</v>
          </cell>
          <cell r="B931" t="str">
            <v>Equipos de defensa</v>
          </cell>
        </row>
        <row r="932">
          <cell r="A932">
            <v>266101</v>
          </cell>
          <cell r="B932" t="str">
            <v>Equipos de defensa</v>
          </cell>
        </row>
        <row r="933">
          <cell r="A933">
            <v>2662</v>
          </cell>
          <cell r="B933" t="str">
            <v>Equipos de seguridad</v>
          </cell>
        </row>
        <row r="934">
          <cell r="A934">
            <v>266201</v>
          </cell>
          <cell r="B934" t="str">
            <v>Equipos de seguridad</v>
          </cell>
        </row>
        <row r="935">
          <cell r="A935">
            <v>267</v>
          </cell>
          <cell r="B935" t="str">
            <v>ACTIVOS BIOLÓGICOS</v>
          </cell>
        </row>
        <row r="936">
          <cell r="A936">
            <v>2671</v>
          </cell>
          <cell r="B936" t="str">
            <v>Bovinos</v>
          </cell>
        </row>
        <row r="937">
          <cell r="A937">
            <v>267101</v>
          </cell>
          <cell r="B937" t="str">
            <v>Bovinos</v>
          </cell>
        </row>
        <row r="938">
          <cell r="A938">
            <v>2672</v>
          </cell>
          <cell r="B938" t="str">
            <v>Porcinos</v>
          </cell>
        </row>
        <row r="939">
          <cell r="A939">
            <v>267201</v>
          </cell>
          <cell r="B939" t="str">
            <v>Porcinos</v>
          </cell>
        </row>
        <row r="940">
          <cell r="A940">
            <v>2673</v>
          </cell>
          <cell r="B940" t="str">
            <v>Aves</v>
          </cell>
        </row>
        <row r="941">
          <cell r="A941">
            <v>267301</v>
          </cell>
          <cell r="B941" t="str">
            <v>Aves</v>
          </cell>
        </row>
        <row r="942">
          <cell r="A942">
            <v>2674</v>
          </cell>
          <cell r="B942" t="str">
            <v>Ovinos y caprinos</v>
          </cell>
        </row>
        <row r="943">
          <cell r="A943">
            <v>267401</v>
          </cell>
          <cell r="B943" t="str">
            <v>Ovinos y caprinos</v>
          </cell>
        </row>
        <row r="944">
          <cell r="A944">
            <v>2675</v>
          </cell>
          <cell r="B944" t="str">
            <v>Peces y acuicultura</v>
          </cell>
        </row>
        <row r="945">
          <cell r="A945">
            <v>267501</v>
          </cell>
          <cell r="B945" t="str">
            <v>Peces y acuicultura</v>
          </cell>
        </row>
        <row r="946">
          <cell r="A946">
            <v>2676</v>
          </cell>
          <cell r="B946" t="str">
            <v>Equinos</v>
          </cell>
        </row>
        <row r="947">
          <cell r="A947">
            <v>267601</v>
          </cell>
          <cell r="B947" t="str">
            <v>Equinos</v>
          </cell>
        </row>
        <row r="948">
          <cell r="A948">
            <v>2677</v>
          </cell>
          <cell r="B948" t="str">
            <v>Especies menores y de zoológico</v>
          </cell>
        </row>
        <row r="949">
          <cell r="A949">
            <v>267701</v>
          </cell>
          <cell r="B949" t="str">
            <v>Especies menores y de zoológico</v>
          </cell>
        </row>
        <row r="950">
          <cell r="A950">
            <v>2678</v>
          </cell>
          <cell r="B950" t="str">
            <v>Otros activos que generan producción recurrente</v>
          </cell>
        </row>
        <row r="951">
          <cell r="A951">
            <v>267801</v>
          </cell>
          <cell r="B951" t="str">
            <v>Otros activos que generan producción recurrente</v>
          </cell>
        </row>
        <row r="952">
          <cell r="A952">
            <v>2679</v>
          </cell>
          <cell r="B952" t="str">
            <v>Semillas, cultivos, plantas y árboles que generan productos recurrentes</v>
          </cell>
        </row>
        <row r="953">
          <cell r="A953">
            <v>267901</v>
          </cell>
          <cell r="B953" t="str">
            <v>Semillas, cultivos, plantas y árboles que generan productos recurrentes</v>
          </cell>
        </row>
        <row r="954">
          <cell r="A954">
            <v>268</v>
          </cell>
          <cell r="B954" t="str">
            <v>BIENES INTANGIBLES</v>
          </cell>
        </row>
        <row r="955">
          <cell r="A955">
            <v>2681</v>
          </cell>
          <cell r="B955" t="str">
            <v>Investigación y desarrollo</v>
          </cell>
        </row>
        <row r="956">
          <cell r="A956">
            <v>268101</v>
          </cell>
          <cell r="B956" t="str">
            <v>Investigación y desarrollo</v>
          </cell>
        </row>
        <row r="957">
          <cell r="A957">
            <v>2682</v>
          </cell>
          <cell r="B957" t="str">
            <v>Exploración y evaluación minera</v>
          </cell>
        </row>
        <row r="958">
          <cell r="A958">
            <v>268201</v>
          </cell>
          <cell r="B958" t="str">
            <v>Exploración y evaluación minera</v>
          </cell>
        </row>
        <row r="959">
          <cell r="A959">
            <v>2683</v>
          </cell>
          <cell r="B959" t="str">
            <v>Programas de informática y base de datos</v>
          </cell>
        </row>
        <row r="960">
          <cell r="A960">
            <v>268301</v>
          </cell>
          <cell r="B960" t="str">
            <v>Programas de informática</v>
          </cell>
        </row>
        <row r="961">
          <cell r="A961">
            <v>268302</v>
          </cell>
          <cell r="B961" t="str">
            <v>Base de datos</v>
          </cell>
        </row>
        <row r="962">
          <cell r="A962">
            <v>2684</v>
          </cell>
          <cell r="B962" t="str">
            <v>Originales para esparcimiento, literarios o artísticos</v>
          </cell>
        </row>
        <row r="963">
          <cell r="A963">
            <v>268401</v>
          </cell>
          <cell r="B963" t="str">
            <v>Originales para esparcimiento, literarios o artísticos</v>
          </cell>
        </row>
        <row r="964">
          <cell r="A964">
            <v>2685</v>
          </cell>
          <cell r="B964" t="str">
            <v>Estudios de preinversión</v>
          </cell>
        </row>
        <row r="965">
          <cell r="A965">
            <v>268501</v>
          </cell>
          <cell r="B965" t="str">
            <v>Estudios de preinversión</v>
          </cell>
        </row>
        <row r="966">
          <cell r="A966">
            <v>2686</v>
          </cell>
          <cell r="B966" t="str">
            <v>Marcas y patentes</v>
          </cell>
        </row>
        <row r="967">
          <cell r="A967">
            <v>268601</v>
          </cell>
          <cell r="B967" t="str">
            <v>Marcas y patentes</v>
          </cell>
        </row>
        <row r="968">
          <cell r="A968">
            <v>2687</v>
          </cell>
          <cell r="B968" t="str">
            <v>Concesiones</v>
          </cell>
        </row>
        <row r="969">
          <cell r="A969">
            <v>268701</v>
          </cell>
          <cell r="B969" t="str">
            <v>Concesiones</v>
          </cell>
        </row>
        <row r="970">
          <cell r="A970">
            <v>2688</v>
          </cell>
          <cell r="B970" t="str">
            <v>Licencias informáticas e intelectuales, industriales y comerciales</v>
          </cell>
        </row>
        <row r="971">
          <cell r="A971">
            <v>268801</v>
          </cell>
          <cell r="B971" t="str">
            <v>Licencias Informáticas</v>
          </cell>
        </row>
        <row r="972">
          <cell r="A972">
            <v>268802</v>
          </cell>
          <cell r="B972" t="str">
            <v>Licencias Intelectuales</v>
          </cell>
        </row>
        <row r="973">
          <cell r="A973">
            <v>268803</v>
          </cell>
          <cell r="B973" t="str">
            <v>Licencias Industriales</v>
          </cell>
        </row>
        <row r="974">
          <cell r="A974">
            <v>268804</v>
          </cell>
          <cell r="B974" t="str">
            <v>Licencias Comerciales</v>
          </cell>
        </row>
        <row r="975">
          <cell r="A975">
            <v>2689</v>
          </cell>
          <cell r="B975" t="str">
            <v>Otros activos intangibles</v>
          </cell>
        </row>
        <row r="976">
          <cell r="A976">
            <v>268901</v>
          </cell>
          <cell r="B976" t="str">
            <v>Otros activos intangibles</v>
          </cell>
        </row>
        <row r="977">
          <cell r="A977">
            <v>269</v>
          </cell>
          <cell r="B977" t="str">
            <v>EDIFICIOS, ESTRUCTURAS, TIERRAS, TERRENOS Y OBJETOS DE VALOR</v>
          </cell>
        </row>
        <row r="978">
          <cell r="A978">
            <v>2691</v>
          </cell>
          <cell r="B978" t="str">
            <v>Edificios residenciales (viviendas)</v>
          </cell>
        </row>
        <row r="979">
          <cell r="A979">
            <v>269101</v>
          </cell>
          <cell r="B979" t="str">
            <v>Edificios residenciales (viviendas)</v>
          </cell>
        </row>
        <row r="980">
          <cell r="A980">
            <v>269102</v>
          </cell>
          <cell r="B980" t="str">
            <v>Adquisición de mejoras residenciales</v>
          </cell>
        </row>
        <row r="981">
          <cell r="A981">
            <v>2692</v>
          </cell>
          <cell r="B981" t="str">
            <v>Edificios no residenciales</v>
          </cell>
        </row>
        <row r="982">
          <cell r="A982">
            <v>269201</v>
          </cell>
          <cell r="B982" t="str">
            <v>Edificios no residenciales</v>
          </cell>
        </row>
        <row r="983">
          <cell r="A983">
            <v>269202</v>
          </cell>
          <cell r="B983" t="str">
            <v>Adquisición de mejoras no residenciales</v>
          </cell>
        </row>
        <row r="984">
          <cell r="A984">
            <v>2693</v>
          </cell>
          <cell r="B984" t="str">
            <v>Terrenos urbanos</v>
          </cell>
        </row>
        <row r="985">
          <cell r="A985">
            <v>269301</v>
          </cell>
          <cell r="B985" t="str">
            <v>Terrenos urbanos sin mejoras</v>
          </cell>
        </row>
        <row r="986">
          <cell r="A986">
            <v>269302</v>
          </cell>
          <cell r="B986" t="str">
            <v>Terrenos urbanos con mejoras</v>
          </cell>
        </row>
        <row r="987">
          <cell r="A987">
            <v>269303</v>
          </cell>
          <cell r="B987" t="str">
            <v>Terrenos urbanos con edificaciones</v>
          </cell>
        </row>
        <row r="988">
          <cell r="A988">
            <v>269304</v>
          </cell>
          <cell r="B988" t="str">
            <v>Terrenos urbanos para cementerios</v>
          </cell>
        </row>
        <row r="989">
          <cell r="A989">
            <v>2694</v>
          </cell>
          <cell r="B989" t="str">
            <v>Tierras rurales</v>
          </cell>
        </row>
        <row r="990">
          <cell r="A990">
            <v>269401</v>
          </cell>
          <cell r="B990" t="str">
            <v>Tierras rurales sin mejoras</v>
          </cell>
        </row>
        <row r="991">
          <cell r="A991">
            <v>269402</v>
          </cell>
          <cell r="B991" t="str">
            <v>Tierras rurales con mejoras</v>
          </cell>
        </row>
        <row r="992">
          <cell r="A992">
            <v>269403</v>
          </cell>
          <cell r="B992" t="str">
            <v>Tierras con edificaciones</v>
          </cell>
        </row>
        <row r="993">
          <cell r="A993">
            <v>2695</v>
          </cell>
          <cell r="B993" t="str">
            <v>Objetos de valor</v>
          </cell>
        </row>
        <row r="994">
          <cell r="A994">
            <v>269501</v>
          </cell>
          <cell r="B994" t="str">
            <v>Metales y piedras preciosas</v>
          </cell>
        </row>
        <row r="995">
          <cell r="A995">
            <v>269502</v>
          </cell>
          <cell r="B995" t="str">
            <v>Antigüedades, bienes artísticos y otros objetos de arte</v>
          </cell>
        </row>
        <row r="996">
          <cell r="A996">
            <v>269503</v>
          </cell>
          <cell r="B996" t="str">
            <v>Objetos del patrimonio cultural</v>
          </cell>
        </row>
        <row r="997">
          <cell r="A997">
            <v>2696</v>
          </cell>
          <cell r="B997" t="str">
            <v>Accesorios para edificaciones residenciales y no residenciales</v>
          </cell>
        </row>
        <row r="998">
          <cell r="A998">
            <v>269601</v>
          </cell>
          <cell r="B998" t="str">
            <v>Accesorios para edificaciones residenciales y no residenciales</v>
          </cell>
        </row>
        <row r="999">
          <cell r="A999">
            <v>2699</v>
          </cell>
          <cell r="B999" t="str">
            <v>Otras estructuras y objetos de valor</v>
          </cell>
        </row>
        <row r="1000">
          <cell r="A1000">
            <v>269901</v>
          </cell>
          <cell r="B1000" t="str">
            <v>Otras estructuras y objetos de valor</v>
          </cell>
        </row>
        <row r="1001">
          <cell r="A1001">
            <v>27</v>
          </cell>
          <cell r="B1001" t="str">
            <v>OBRAS</v>
          </cell>
        </row>
        <row r="1002">
          <cell r="A1002">
            <v>271</v>
          </cell>
          <cell r="B1002" t="str">
            <v>OBRAS EN EDIFICACIONES</v>
          </cell>
        </row>
        <row r="1003">
          <cell r="A1003">
            <v>2711</v>
          </cell>
          <cell r="B1003" t="str">
            <v>Obras para edificación residencial (viviendas)</v>
          </cell>
        </row>
        <row r="1004">
          <cell r="A1004">
            <v>271101</v>
          </cell>
          <cell r="B1004" t="str">
            <v>Obras para edificación residencial (viviendas)</v>
          </cell>
        </row>
        <row r="1005">
          <cell r="A1005">
            <v>2712</v>
          </cell>
          <cell r="B1005" t="str">
            <v>Obras para edificación no residencial</v>
          </cell>
        </row>
        <row r="1006">
          <cell r="A1006">
            <v>271201</v>
          </cell>
          <cell r="B1006" t="str">
            <v>Obras para edificación no residencial</v>
          </cell>
        </row>
        <row r="1007">
          <cell r="A1007">
            <v>2713</v>
          </cell>
          <cell r="B1007" t="str">
            <v>Obras para edificación de otras estructuras</v>
          </cell>
        </row>
        <row r="1008">
          <cell r="A1008">
            <v>271301</v>
          </cell>
          <cell r="B1008" t="str">
            <v>Obras para edificación de otras estructuras</v>
          </cell>
        </row>
        <row r="1009">
          <cell r="A1009">
            <v>2714</v>
          </cell>
          <cell r="B1009" t="str">
            <v>Mejoras de tierras y terrenos</v>
          </cell>
        </row>
        <row r="1010">
          <cell r="A1010">
            <v>271401</v>
          </cell>
          <cell r="B1010" t="str">
            <v>Mejoras de tierras y terrenos</v>
          </cell>
        </row>
        <row r="1011">
          <cell r="A1011">
            <v>2715</v>
          </cell>
          <cell r="B1011" t="str">
            <v>Supervisión e inspección de obras en edificaciones</v>
          </cell>
        </row>
        <row r="1012">
          <cell r="A1012">
            <v>271501</v>
          </cell>
          <cell r="B1012" t="str">
            <v>Supervisión e inspección de obras en edificaciones</v>
          </cell>
        </row>
        <row r="1013">
          <cell r="A1013">
            <v>272</v>
          </cell>
          <cell r="B1013" t="str">
            <v>INFRAESTRUCTURA</v>
          </cell>
        </row>
        <row r="1014">
          <cell r="A1014">
            <v>2721</v>
          </cell>
          <cell r="B1014" t="str">
            <v>Obras hidráulicas y sanitarias</v>
          </cell>
        </row>
        <row r="1015">
          <cell r="A1015">
            <v>272101</v>
          </cell>
          <cell r="B1015" t="str">
            <v>Obras hidráulicas y sanitarias</v>
          </cell>
        </row>
        <row r="1016">
          <cell r="A1016">
            <v>272102</v>
          </cell>
          <cell r="B1016" t="str">
            <v>Supervisión de obras hidráulicas y sanitarias</v>
          </cell>
        </row>
        <row r="1017">
          <cell r="A1017">
            <v>2722</v>
          </cell>
          <cell r="B1017" t="str">
            <v>Obras de energía</v>
          </cell>
        </row>
        <row r="1018">
          <cell r="A1018">
            <v>272201</v>
          </cell>
          <cell r="B1018" t="str">
            <v>Obras de energía</v>
          </cell>
        </row>
        <row r="1019">
          <cell r="A1019">
            <v>2723</v>
          </cell>
          <cell r="B1019" t="str">
            <v>Obras de telecomunicaciones</v>
          </cell>
        </row>
        <row r="1020">
          <cell r="A1020">
            <v>272301</v>
          </cell>
          <cell r="B1020" t="str">
            <v>Obras de telecomunicaciones</v>
          </cell>
        </row>
        <row r="1021">
          <cell r="A1021">
            <v>2724</v>
          </cell>
          <cell r="B1021" t="str">
            <v>Infraestructura terrestre y obras anexas</v>
          </cell>
        </row>
        <row r="1022">
          <cell r="A1022">
            <v>272401</v>
          </cell>
          <cell r="B1022" t="str">
            <v>Infraestructura terrestre y obras anexas</v>
          </cell>
        </row>
        <row r="1023">
          <cell r="A1023">
            <v>272402</v>
          </cell>
          <cell r="B1023" t="str">
            <v>Supervisión de infraestructura terrestre y obras anexas</v>
          </cell>
        </row>
        <row r="1024">
          <cell r="A1024">
            <v>2725</v>
          </cell>
          <cell r="B1024" t="str">
            <v>Infraestructura marítima y aérea</v>
          </cell>
        </row>
        <row r="1025">
          <cell r="A1025">
            <v>272501</v>
          </cell>
          <cell r="B1025" t="str">
            <v>Infraestructura marítima y aérea</v>
          </cell>
        </row>
        <row r="1026">
          <cell r="A1026">
            <v>2726</v>
          </cell>
          <cell r="B1026" t="str">
            <v>Infraestructura y plantaciones agrícolas</v>
          </cell>
        </row>
        <row r="1027">
          <cell r="A1027">
            <v>272601</v>
          </cell>
          <cell r="B1027" t="str">
            <v>Infraestructura y plantaciones agrícolas</v>
          </cell>
        </row>
        <row r="1028">
          <cell r="A1028">
            <v>2727</v>
          </cell>
          <cell r="B1028" t="str">
            <v>Obras urbanísticas</v>
          </cell>
        </row>
        <row r="1029">
          <cell r="A1029">
            <v>272701</v>
          </cell>
          <cell r="B1029" t="str">
            <v>Obras urbanísticas</v>
          </cell>
        </row>
        <row r="1030">
          <cell r="A1030">
            <v>2728</v>
          </cell>
          <cell r="B1030" t="str">
            <v>Obras en cementerios</v>
          </cell>
        </row>
        <row r="1031">
          <cell r="A1031">
            <v>272801</v>
          </cell>
          <cell r="B1031" t="str">
            <v>Obras en cementerios</v>
          </cell>
        </row>
        <row r="1032">
          <cell r="A1032">
            <v>2729</v>
          </cell>
          <cell r="B1032" t="str">
            <v>Obras en plantas industriales, hidrocarburos y minas</v>
          </cell>
        </row>
        <row r="1033">
          <cell r="A1033">
            <v>272901</v>
          </cell>
          <cell r="B1033" t="str">
            <v>Obras en plantas industriales, hidrocarburos y minas</v>
          </cell>
        </row>
        <row r="1034">
          <cell r="A1034">
            <v>273</v>
          </cell>
          <cell r="B1034" t="str">
            <v>CONSTRUCCIONES EN BIENES CONCESIONADOS</v>
          </cell>
        </row>
        <row r="1035">
          <cell r="A1035">
            <v>2731</v>
          </cell>
          <cell r="B1035" t="str">
            <v>Construcciones en bienes de uso público concesionados</v>
          </cell>
        </row>
        <row r="1036">
          <cell r="A1036">
            <v>273101</v>
          </cell>
          <cell r="B1036" t="str">
            <v>Construcciones en bienes de uso público concesionados</v>
          </cell>
        </row>
        <row r="1037">
          <cell r="A1037">
            <v>2732</v>
          </cell>
          <cell r="B1037" t="str">
            <v>Construcciones en bienes de uso privado concesionados</v>
          </cell>
        </row>
        <row r="1038">
          <cell r="A1038">
            <v>273201</v>
          </cell>
          <cell r="B1038" t="str">
            <v>Construcciones en bienes de uso privado concesionados</v>
          </cell>
        </row>
        <row r="1039">
          <cell r="A1039">
            <v>274</v>
          </cell>
          <cell r="B1039" t="str">
            <v>GASTOS QUE SE ASIGNARÁN DURANTE EL EJERCICIO PARA INVERSIÓN (ART. 32 Y 33 LEY 423-06)</v>
          </cell>
        </row>
        <row r="1040">
          <cell r="A1040">
            <v>2741</v>
          </cell>
          <cell r="B1040" t="str">
            <v>5 % que se asignará durante el ejercicio para inversión</v>
          </cell>
        </row>
        <row r="1041">
          <cell r="A1041">
            <v>274101</v>
          </cell>
          <cell r="B1041" t="str">
            <v>Del 5% a ser asignados durante el ejercicio para inversión</v>
          </cell>
        </row>
        <row r="1042">
          <cell r="A1042">
            <v>2742</v>
          </cell>
          <cell r="B1042" t="str">
            <v>1 % que se asignará durante el ejercicio para inversión por calamidad pública</v>
          </cell>
        </row>
        <row r="1043">
          <cell r="A1043">
            <v>274201</v>
          </cell>
          <cell r="B1043" t="str">
            <v>Del 1% a ser asignados durante el ejercicio para inversión por calamidad pública</v>
          </cell>
        </row>
        <row r="1044">
          <cell r="A1044">
            <v>28</v>
          </cell>
          <cell r="B1044" t="str">
            <v>ADQUISICION DE ACTIVOS FINANCIEROS CON FINES DE POLÍTICA</v>
          </cell>
        </row>
        <row r="1045">
          <cell r="A1045">
            <v>281</v>
          </cell>
          <cell r="B1045" t="str">
            <v>CONCESIÓN DE PRESTAMOS</v>
          </cell>
        </row>
        <row r="1046">
          <cell r="A1046">
            <v>2811</v>
          </cell>
          <cell r="B1046" t="str">
            <v>Concesión de préstamos al sector privado</v>
          </cell>
        </row>
        <row r="1047">
          <cell r="A1047">
            <v>281101</v>
          </cell>
          <cell r="B1047" t="str">
            <v>Concesión de préstamos de empresas privadas internas</v>
          </cell>
        </row>
        <row r="1048">
          <cell r="A1048">
            <v>281102</v>
          </cell>
          <cell r="B1048" t="str">
            <v>Concesión de préstamos de empresas privadas externas</v>
          </cell>
        </row>
        <row r="1049">
          <cell r="A1049">
            <v>281103</v>
          </cell>
          <cell r="B1049" t="str">
            <v>Concesión de préstamos a instituciones financieras privadas internas</v>
          </cell>
        </row>
        <row r="1050">
          <cell r="A1050">
            <v>281104</v>
          </cell>
          <cell r="B1050" t="str">
            <v>Concesión de préstamos a instituciones financieras privadas externas</v>
          </cell>
        </row>
        <row r="1051">
          <cell r="A1051">
            <v>2812</v>
          </cell>
          <cell r="B1051" t="str">
            <v>Concesión de préstamos al sector público</v>
          </cell>
        </row>
        <row r="1052">
          <cell r="A1052">
            <v>281201</v>
          </cell>
          <cell r="B1052" t="str">
            <v>Concesión de préstamos al gobierno central</v>
          </cell>
        </row>
        <row r="1053">
          <cell r="A1053">
            <v>281202</v>
          </cell>
          <cell r="B1053" t="str">
            <v>Concesión de préstamos a instituciones descentralizadas autónomas no empresariales y no financieras</v>
          </cell>
        </row>
        <row r="1054">
          <cell r="A1054">
            <v>281203</v>
          </cell>
          <cell r="B1054" t="str">
            <v>Concesión de préstamos a instituciones de seguridad social</v>
          </cell>
        </row>
        <row r="1055">
          <cell r="A1055">
            <v>281204</v>
          </cell>
          <cell r="B1055" t="str">
            <v>Concesión de préstamos a municipios</v>
          </cell>
        </row>
        <row r="1056">
          <cell r="A1056">
            <v>281205</v>
          </cell>
          <cell r="B1056" t="str">
            <v>Concesión de préstamos a empresas públicas no financieras</v>
          </cell>
        </row>
        <row r="1057">
          <cell r="A1057">
            <v>281206</v>
          </cell>
          <cell r="B1057" t="str">
            <v>Concesión de préstamos a instituciones públicas financieras no monetarias</v>
          </cell>
        </row>
        <row r="1058">
          <cell r="A1058">
            <v>281207</v>
          </cell>
          <cell r="B1058" t="str">
            <v>Concesión de préstamos a instituciones públicas financieras monetarias</v>
          </cell>
        </row>
        <row r="1059">
          <cell r="A1059">
            <v>2813</v>
          </cell>
          <cell r="B1059" t="str">
            <v>Concesión de préstamos de organismos e instituciones internacionales</v>
          </cell>
        </row>
        <row r="1060">
          <cell r="A1060">
            <v>281301</v>
          </cell>
          <cell r="B1060" t="str">
            <v>Concesión de préstamos al Sector Externo</v>
          </cell>
        </row>
        <row r="1061">
          <cell r="A1061">
            <v>282</v>
          </cell>
          <cell r="B1061" t="str">
            <v>ADQUISICIÓN DE TÍTULOS VALORES REPRESENTATIVOS DE DEUDA</v>
          </cell>
        </row>
        <row r="1062">
          <cell r="A1062">
            <v>2821</v>
          </cell>
          <cell r="B1062" t="str">
            <v>Títulos y valores de deuda del sector privado</v>
          </cell>
        </row>
        <row r="1063">
          <cell r="A1063">
            <v>282101</v>
          </cell>
          <cell r="B1063" t="str">
            <v>Adquisición de valores representativos de deuda de empresas privadas internas</v>
          </cell>
        </row>
        <row r="1064">
          <cell r="A1064">
            <v>282102</v>
          </cell>
          <cell r="B1064" t="str">
            <v>Adquisición de valores representativos de deuda de empresas privadas externas</v>
          </cell>
        </row>
        <row r="1065">
          <cell r="A1065">
            <v>2822</v>
          </cell>
          <cell r="B1065" t="str">
            <v>Títulos y valores de deuda del sector público</v>
          </cell>
        </row>
        <row r="1066">
          <cell r="A1066">
            <v>282201</v>
          </cell>
          <cell r="B1066" t="str">
            <v>Títulos y valores representativos de deuda de empresas públicas no financieras (EPNF)</v>
          </cell>
        </row>
        <row r="1067">
          <cell r="A1067">
            <v>282202</v>
          </cell>
          <cell r="B1067" t="str">
            <v>Títulos y valores representativos de deuda de instituciones públicas financieras no monetarias (IPFNM)</v>
          </cell>
        </row>
        <row r="1068">
          <cell r="A1068">
            <v>282203</v>
          </cell>
          <cell r="B1068" t="str">
            <v>Títulos y valores representativos de deuda de instituciones públicas financieras monetarias (IPFM)</v>
          </cell>
        </row>
        <row r="1069">
          <cell r="A1069">
            <v>2823</v>
          </cell>
          <cell r="B1069" t="str">
            <v>Títulos y valores representativos de deuda del sector externo</v>
          </cell>
        </row>
        <row r="1070">
          <cell r="A1070">
            <v>282301</v>
          </cell>
          <cell r="B1070" t="str">
            <v>Títulos valores representativos de deuda del Sector Externo</v>
          </cell>
        </row>
        <row r="1071">
          <cell r="A1071">
            <v>283</v>
          </cell>
          <cell r="B1071" t="str">
            <v>COMPRA DE ACCIONES Y PARTICIPACIONES DE CAPITAL</v>
          </cell>
        </row>
        <row r="1072">
          <cell r="A1072">
            <v>2831</v>
          </cell>
          <cell r="B1072" t="str">
            <v>Acciones y participaciones de capital del sector privado</v>
          </cell>
        </row>
        <row r="1073">
          <cell r="A1073">
            <v>283101</v>
          </cell>
          <cell r="B1073" t="str">
            <v>Adquisición de acciones y participaciones de capital de empresas privadas internas</v>
          </cell>
        </row>
        <row r="1074">
          <cell r="A1074">
            <v>283102</v>
          </cell>
          <cell r="B1074" t="str">
            <v>Adquisición de acciones y participaciones de capital de empresas privadas externas</v>
          </cell>
        </row>
        <row r="1075">
          <cell r="A1075">
            <v>2832</v>
          </cell>
          <cell r="B1075" t="str">
            <v>Acciones y participaciones de capital del sector público</v>
          </cell>
        </row>
        <row r="1076">
          <cell r="A1076">
            <v>283201</v>
          </cell>
          <cell r="B1076" t="str">
            <v>Acciones y participaciones de capital de instituciones públicas descentralizadas y autónomas no financieras</v>
          </cell>
        </row>
        <row r="1077">
          <cell r="A1077">
            <v>283202</v>
          </cell>
          <cell r="B1077" t="str">
            <v>Acciones y participaciones de capital de instituciones públicas de la seguridad social</v>
          </cell>
        </row>
        <row r="1078">
          <cell r="A1078">
            <v>283203</v>
          </cell>
          <cell r="B1078" t="str">
            <v>Acciones y participaciones de capital de empresas públicas no financieras (EPNF)</v>
          </cell>
        </row>
        <row r="1079">
          <cell r="A1079">
            <v>283204</v>
          </cell>
          <cell r="B1079" t="str">
            <v>Acciones y participaciones de capital de instituciones financieras no monetarias</v>
          </cell>
        </row>
        <row r="1080">
          <cell r="A1080">
            <v>283205</v>
          </cell>
          <cell r="B1080" t="str">
            <v>Acciones y participaciones de capital de instituciones financieras monetarias</v>
          </cell>
        </row>
        <row r="1081">
          <cell r="A1081">
            <v>2833</v>
          </cell>
          <cell r="B1081" t="str">
            <v>Adquisición de acciones y participaciones de capital de organismos e instituciones internacionales</v>
          </cell>
        </row>
        <row r="1082">
          <cell r="A1082">
            <v>283301</v>
          </cell>
          <cell r="B1082" t="str">
            <v>Acciones y participaciones de capital del sector externo</v>
          </cell>
        </row>
        <row r="1083">
          <cell r="A1083">
            <v>283302</v>
          </cell>
          <cell r="B1083" t="str">
            <v>Acciones y participaciones de capital de organismos multilaterales</v>
          </cell>
        </row>
        <row r="1084">
          <cell r="A1084">
            <v>284</v>
          </cell>
          <cell r="B1084" t="str">
            <v>OBLIGACIONES NEGOCIALES</v>
          </cell>
        </row>
        <row r="1085">
          <cell r="A1085">
            <v>2841</v>
          </cell>
          <cell r="B1085" t="str">
            <v>Obligaciones negociables del sector privado</v>
          </cell>
        </row>
        <row r="1086">
          <cell r="A1086">
            <v>284101</v>
          </cell>
          <cell r="B1086" t="str">
            <v>Obligaciones negociables del sector privado interna</v>
          </cell>
        </row>
        <row r="1087">
          <cell r="A1087">
            <v>284102</v>
          </cell>
          <cell r="B1087" t="str">
            <v>Obligaciones negociables del sector privado externo</v>
          </cell>
        </row>
        <row r="1088">
          <cell r="A1088">
            <v>2842</v>
          </cell>
          <cell r="B1088" t="str">
            <v>Obligaciones negociables del sector público</v>
          </cell>
        </row>
        <row r="1089">
          <cell r="A1089">
            <v>284201</v>
          </cell>
          <cell r="B1089" t="str">
            <v>Obligaciones negociables empresas públicas no financieras (EPNF)</v>
          </cell>
        </row>
        <row r="1090">
          <cell r="A1090">
            <v>284202</v>
          </cell>
          <cell r="B1090" t="str">
            <v>Obligaciones negociables de instituciones financieras no monetarias</v>
          </cell>
        </row>
        <row r="1091">
          <cell r="A1091">
            <v>284203</v>
          </cell>
          <cell r="B1091" t="str">
            <v>Obligaciones negociables de Instituciones financieras monetarias</v>
          </cell>
        </row>
        <row r="1092">
          <cell r="A1092">
            <v>2843</v>
          </cell>
          <cell r="B1092" t="str">
            <v>Adquisición de obligaciones negociables de organismos e instituciones internacionales</v>
          </cell>
        </row>
        <row r="1093">
          <cell r="A1093">
            <v>284301</v>
          </cell>
          <cell r="B1093" t="str">
            <v>Adquisición de obligaciones negociables de organismos einstituciones internacionales</v>
          </cell>
        </row>
        <row r="1094">
          <cell r="A1094">
            <v>285</v>
          </cell>
          <cell r="B1094" t="str">
            <v>APORTES DE CAPITAL AL SECTOR PÚBLICO</v>
          </cell>
        </row>
        <row r="1095">
          <cell r="A1095">
            <v>2851</v>
          </cell>
          <cell r="B1095" t="str">
            <v>Aportes de capital al sector público financiero</v>
          </cell>
        </row>
        <row r="1096">
          <cell r="A1096">
            <v>285101</v>
          </cell>
          <cell r="B1096" t="str">
            <v>Aportes de capital al sector público financiero</v>
          </cell>
        </row>
        <row r="1097">
          <cell r="A1097">
            <v>2852</v>
          </cell>
          <cell r="B1097" t="str">
            <v>Aportes de capital al sector público no financiero</v>
          </cell>
        </row>
        <row r="1098">
          <cell r="A1098">
            <v>285201</v>
          </cell>
          <cell r="B1098" t="str">
            <v>Aportes de capital al sector público no financiero</v>
          </cell>
        </row>
        <row r="1099">
          <cell r="A1099">
            <v>29</v>
          </cell>
          <cell r="B1099" t="str">
            <v>GASTOS FINANCIEROS</v>
          </cell>
        </row>
        <row r="1100">
          <cell r="A1100">
            <v>291</v>
          </cell>
          <cell r="B1100" t="str">
            <v>INTERESES DE LA DEUDA PÚBLICA INTERNA</v>
          </cell>
        </row>
        <row r="1101">
          <cell r="A1101">
            <v>2911</v>
          </cell>
          <cell r="B1101" t="str">
            <v>Intereses de la deuda pública interna de corto plazo</v>
          </cell>
        </row>
        <row r="1102">
          <cell r="A1102">
            <v>291101</v>
          </cell>
          <cell r="B1102" t="str">
            <v>Intereses de la deuda pública interna de corto plazo</v>
          </cell>
        </row>
        <row r="1103">
          <cell r="A1103">
            <v>291102</v>
          </cell>
          <cell r="B1103" t="str">
            <v>Pago de recapitalización</v>
          </cell>
        </row>
        <row r="1104">
          <cell r="A1104">
            <v>2912</v>
          </cell>
          <cell r="B1104" t="str">
            <v>Intereses de la deuda pública interna de largo plazo</v>
          </cell>
        </row>
        <row r="1105">
          <cell r="A1105">
            <v>291201</v>
          </cell>
          <cell r="B1105" t="str">
            <v>Intereses de la deuda pública interna de largo plazo</v>
          </cell>
        </row>
        <row r="1106">
          <cell r="A1106">
            <v>291202</v>
          </cell>
          <cell r="B1106" t="str">
            <v>Intereses de la deuda pública interna de largo plazo pararecapitalización Bco. Central</v>
          </cell>
        </row>
        <row r="1107">
          <cell r="A1107">
            <v>292</v>
          </cell>
          <cell r="B1107" t="str">
            <v>INTERESES DE LA DEUDA PUBLICA EXTERNA</v>
          </cell>
        </row>
        <row r="1108">
          <cell r="A1108">
            <v>2921</v>
          </cell>
          <cell r="B1108" t="str">
            <v>Intereses de la deuda pública externa de corto plazo</v>
          </cell>
        </row>
        <row r="1109">
          <cell r="A1109">
            <v>292101</v>
          </cell>
          <cell r="B1109" t="str">
            <v>Intereses de la deuda pública externa de corto plazo</v>
          </cell>
        </row>
        <row r="1110">
          <cell r="A1110">
            <v>2922</v>
          </cell>
          <cell r="B1110" t="str">
            <v>Intereses de la deuda pública externa de largo plazo</v>
          </cell>
        </row>
        <row r="1111">
          <cell r="A1111">
            <v>292201</v>
          </cell>
          <cell r="B1111" t="str">
            <v>Intereses de la deuda pública externa de largo plazo</v>
          </cell>
        </row>
        <row r="1112">
          <cell r="A1112">
            <v>293</v>
          </cell>
          <cell r="B1112" t="str">
            <v>INTERESES DE LA DEUDA COMERCIAL</v>
          </cell>
        </row>
        <row r="1113">
          <cell r="A1113">
            <v>2931</v>
          </cell>
          <cell r="B1113" t="str">
            <v>Intereses de la Deuda Comercial de corto plazo</v>
          </cell>
        </row>
        <row r="1114">
          <cell r="A1114">
            <v>293101</v>
          </cell>
          <cell r="B1114" t="str">
            <v>Intereses de la deuda comercial interna de corto plazo</v>
          </cell>
        </row>
        <row r="1115">
          <cell r="A1115">
            <v>293102</v>
          </cell>
          <cell r="B1115" t="str">
            <v>Intereses de la deuda comercial externa de corto plazo</v>
          </cell>
        </row>
        <row r="1116">
          <cell r="A1116">
            <v>2932</v>
          </cell>
          <cell r="B1116" t="str">
            <v>Intereses de la Deuda Comercial de largo plazo</v>
          </cell>
        </row>
        <row r="1117">
          <cell r="A1117">
            <v>293201</v>
          </cell>
          <cell r="B1117" t="str">
            <v>Intereses de la deuda comercial interna de largo plazo</v>
          </cell>
        </row>
        <row r="1118">
          <cell r="A1118">
            <v>293202</v>
          </cell>
          <cell r="B1118" t="str">
            <v>Intereses de la deuda comercial externa de largo plazo</v>
          </cell>
        </row>
        <row r="1119">
          <cell r="A1119">
            <v>294</v>
          </cell>
          <cell r="B1119" t="str">
            <v>COMISIONES Y OTROS GASTOS BANCARIOS DE LA DEUDA PÚBLICA</v>
          </cell>
        </row>
        <row r="1120">
          <cell r="A1120">
            <v>2941</v>
          </cell>
          <cell r="B1120" t="str">
            <v>Comisiones y otros gastos bancarios de la deuda pública interna</v>
          </cell>
        </row>
        <row r="1121">
          <cell r="A1121">
            <v>294101</v>
          </cell>
          <cell r="B1121" t="str">
            <v>Comisiones y otros gastos bancarios de la deuda pública interna</v>
          </cell>
        </row>
        <row r="1122">
          <cell r="A1122">
            <v>2942</v>
          </cell>
          <cell r="B1122" t="str">
            <v>Comisiones y otros gastos bancarios de la deuda pública externa</v>
          </cell>
        </row>
        <row r="1123">
          <cell r="A1123">
            <v>294201</v>
          </cell>
          <cell r="B1123" t="str">
            <v>Comisiones y otros gastos bancarios de la deuda pública externa</v>
          </cell>
        </row>
        <row r="1124">
          <cell r="A1124">
            <v>30</v>
          </cell>
          <cell r="B1124" t="str">
            <v>OTROS GASTOS</v>
          </cell>
        </row>
        <row r="1125">
          <cell r="A1125">
            <v>301</v>
          </cell>
          <cell r="B1125" t="str">
            <v>Amortizacion de Intangibles</v>
          </cell>
        </row>
        <row r="1126">
          <cell r="A1126">
            <v>30102</v>
          </cell>
          <cell r="B1126" t="str">
            <v>Amortizacion Licencias</v>
          </cell>
        </row>
        <row r="1127">
          <cell r="A1127">
            <v>30103</v>
          </cell>
          <cell r="B1127" t="str">
            <v>Otros gastos de devolucion</v>
          </cell>
        </row>
        <row r="1128">
          <cell r="A1128">
            <v>302</v>
          </cell>
          <cell r="B1128" t="str">
            <v>GASTOS DE DEPRECIACION</v>
          </cell>
        </row>
        <row r="1129">
          <cell r="A1129">
            <v>30201</v>
          </cell>
          <cell r="B1129" t="str">
            <v>DEPRECIACION MAQUINARIAS Y EQUIPOS</v>
          </cell>
        </row>
        <row r="1130">
          <cell r="A1130">
            <v>30202</v>
          </cell>
          <cell r="B1130" t="str">
            <v>DEPRECIACION MOBILIARIOS Y EQUIPOS DE OFICINA</v>
          </cell>
        </row>
        <row r="1131">
          <cell r="A1131">
            <v>30203</v>
          </cell>
          <cell r="B1131" t="str">
            <v>DEPRECIACION VEHICULOS</v>
          </cell>
        </row>
        <row r="1132">
          <cell r="A1132">
            <v>30204</v>
          </cell>
          <cell r="B1132" t="str">
            <v>DEPRECIACION EDIFICACIONES</v>
          </cell>
        </row>
        <row r="1133">
          <cell r="A1133">
            <v>30205</v>
          </cell>
          <cell r="B1133" t="str">
            <v>DEPRECIACION EQUIPOS VARIOS</v>
          </cell>
        </row>
        <row r="1134">
          <cell r="A1134">
            <v>30206</v>
          </cell>
          <cell r="B1134" t="str">
            <v>DEPRECIACION EQUIPOS MEDICOS Y DE LABORATORIO</v>
          </cell>
        </row>
        <row r="1135">
          <cell r="A1135">
            <v>30207</v>
          </cell>
          <cell r="B1135" t="str">
            <v>DEPRECIACION EQUIPOS MEDICOS DE EDUCACION</v>
          </cell>
        </row>
        <row r="1136">
          <cell r="A1136">
            <v>30208</v>
          </cell>
          <cell r="B1136" t="str">
            <v>DEPRECIACION EQUIPOS DE SEGURIDAD</v>
          </cell>
        </row>
        <row r="1137">
          <cell r="A1137">
            <v>30209</v>
          </cell>
          <cell r="B1137" t="str">
            <v>DEPRECIACION EQUIPOS COMPUTOS</v>
          </cell>
        </row>
        <row r="1138">
          <cell r="A1138">
            <v>9999</v>
          </cell>
          <cell r="B1138" t="str">
            <v>CUENTAS DE CIERRE</v>
          </cell>
        </row>
        <row r="1139">
          <cell r="A1139">
            <v>30210</v>
          </cell>
          <cell r="B1139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 Activos Biologicos"/>
      <sheetName val="Not 14Cuentas x pagar a corto 1"/>
      <sheetName val="Not 13Cuentas x pagar a cor (2"/>
      <sheetName val="Not 15  retenciones y acum"/>
      <sheetName val="Not 16 otros pasivos corrientes"/>
      <sheetName val="Nota 17 patrimonio (2)"/>
      <sheetName val="Nota 16 patrimonio"/>
      <sheetName val="Not 18 ingresos"/>
      <sheetName val="Not 19 sueldos, y benefic"/>
      <sheetName val="Not 20 subv y pagos por tran"/>
      <sheetName val="Not 21 suministros y materiales"/>
      <sheetName val="Not 22 gasto de depreciacion"/>
      <sheetName val="Not 23 otros gastos"/>
      <sheetName val="BALANCE GENERAL ENERO 22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  <sheetName val="Not 24 gastos financieros"/>
      <sheetName val="BALANCE GENERAL ENERO 2023"/>
      <sheetName val="BALANCE GENERAL FEBRERO 2023"/>
      <sheetName val="BALANCE GENERAL MARZO 2023"/>
      <sheetName val="BALANCE GENERAL ABRIL 2023 "/>
      <sheetName val="BALANCE GENERAL MAYO 2023 "/>
      <sheetName val="BALANCE GENERAL JULIO 2023"/>
      <sheetName val="BALANCE GENERAL AGOSTO 2023"/>
      <sheetName val="BALANCE GENERAL SEPT. 2023 "/>
      <sheetName val="BALANCE GENERAL OCT. 2023 "/>
    </sheetNames>
    <sheetDataSet>
      <sheetData sheetId="0">
        <row r="27">
          <cell r="D27">
            <v>0</v>
          </cell>
        </row>
        <row r="38">
          <cell r="D38">
            <v>6769767489.2299995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3"/>
  <sheetViews>
    <sheetView showGridLines="0" tabSelected="1" topLeftCell="A27" workbookViewId="0"/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39" t="s">
        <v>0</v>
      </c>
      <c r="D8" s="39"/>
      <c r="E8" s="39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40" t="s">
        <v>1</v>
      </c>
      <c r="D9" s="40"/>
      <c r="E9" s="40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41" t="s">
        <v>2</v>
      </c>
      <c r="D10" s="41"/>
      <c r="E10" s="41"/>
      <c r="F10" s="7"/>
      <c r="G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41" t="s">
        <v>3</v>
      </c>
      <c r="D11" s="41"/>
      <c r="E11" s="41"/>
      <c r="F11" s="7"/>
      <c r="G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41" t="s">
        <v>4</v>
      </c>
      <c r="D12" s="41"/>
      <c r="E12" s="41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8"/>
      <c r="D13" s="8"/>
      <c r="E13" s="9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0"/>
      <c r="B14" s="10"/>
      <c r="C14" s="11" t="s">
        <v>5</v>
      </c>
      <c r="D14" s="10"/>
      <c r="E14" s="12" t="s">
        <v>6</v>
      </c>
      <c r="F14" s="10"/>
      <c r="G14" s="10"/>
      <c r="K14" s="10"/>
      <c r="L14" s="10"/>
      <c r="M14" s="13"/>
      <c r="N14" s="10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thickBot="1" x14ac:dyDescent="0.3">
      <c r="A15" s="1"/>
      <c r="B15" s="1"/>
      <c r="C15" s="14"/>
      <c r="D15" s="1"/>
      <c r="E15" s="15"/>
      <c r="F15" s="1"/>
      <c r="G15" s="1"/>
      <c r="K15" s="1"/>
      <c r="L15" s="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/>
      <c r="B16" s="1"/>
      <c r="C16" s="11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1" t="s">
        <v>9</v>
      </c>
      <c r="D17" s="1"/>
      <c r="E17" s="2"/>
      <c r="F17" s="1"/>
      <c r="G17" s="1"/>
      <c r="K17" s="1"/>
      <c r="L17" s="1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17" t="s">
        <v>10</v>
      </c>
      <c r="D18" s="1"/>
      <c r="E18" s="18">
        <v>141870710.28000027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17" t="s">
        <v>11</v>
      </c>
      <c r="D19" s="1"/>
      <c r="E19" s="18">
        <v>1349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17"/>
      <c r="B20" s="1"/>
      <c r="C20" s="17" t="s">
        <v>12</v>
      </c>
      <c r="D20" s="1"/>
      <c r="E20" s="18">
        <v>100525.01</v>
      </c>
      <c r="F20" s="1"/>
      <c r="G20" s="1"/>
      <c r="I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17" t="s">
        <v>13</v>
      </c>
      <c r="D21" s="1"/>
      <c r="E21" s="20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17" t="s">
        <v>14</v>
      </c>
      <c r="D22" s="1"/>
      <c r="E22" s="18">
        <v>343466.29000000004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1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25">
      <c r="A24" s="1"/>
      <c r="B24" s="1"/>
      <c r="C24" s="11" t="s">
        <v>15</v>
      </c>
      <c r="D24" s="1"/>
      <c r="E24" s="18">
        <f>SUM(E18:E23)</f>
        <v>142316050.58000025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0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1" t="s">
        <v>16</v>
      </c>
      <c r="D26" s="1"/>
      <c r="E26" s="20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17" t="s">
        <v>17</v>
      </c>
      <c r="D27" s="1"/>
      <c r="E27" s="18">
        <v>6626842485.3699989</v>
      </c>
      <c r="F27" s="1"/>
      <c r="G27" s="1"/>
      <c r="K27" s="2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17" t="s">
        <v>18</v>
      </c>
      <c r="D28" s="1"/>
      <c r="E28" s="2">
        <v>504952.87999999966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17" t="s">
        <v>19</v>
      </c>
      <c r="D29" s="1"/>
      <c r="E29" s="18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x14ac:dyDescent="0.25">
      <c r="A30" s="1"/>
      <c r="B30" s="1"/>
      <c r="C30" s="17" t="s">
        <v>20</v>
      </c>
      <c r="D30" s="1"/>
      <c r="E30" s="18">
        <v>104000.4</v>
      </c>
      <c r="F30" s="1"/>
      <c r="G30" s="1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thickBot="1" x14ac:dyDescent="0.3">
      <c r="A31" s="1"/>
      <c r="B31" s="1"/>
      <c r="C31" s="1"/>
      <c r="D31" s="1"/>
      <c r="E31" s="21"/>
      <c r="F31" s="1"/>
      <c r="G31" s="1"/>
      <c r="J31" s="19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6.5" customHeight="1" x14ac:dyDescent="0.25">
      <c r="A32" s="1"/>
      <c r="B32" s="1"/>
      <c r="C32" s="11" t="s">
        <v>21</v>
      </c>
      <c r="D32" s="1"/>
      <c r="E32" s="18">
        <f>SUM(E26:E31)</f>
        <v>6627451438.6499987</v>
      </c>
      <c r="F32" s="1"/>
      <c r="G32" s="1"/>
      <c r="J32" s="19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customHeight="1" x14ac:dyDescent="0.25">
      <c r="A33" s="1"/>
      <c r="B33" s="1"/>
      <c r="C33" s="1"/>
      <c r="D33" s="1"/>
      <c r="E33" s="20"/>
      <c r="F33" s="1"/>
      <c r="G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7.25" customHeight="1" thickBot="1" x14ac:dyDescent="0.3">
      <c r="A34" s="1"/>
      <c r="B34" s="1"/>
      <c r="C34" s="11" t="s">
        <v>22</v>
      </c>
      <c r="D34" s="1"/>
      <c r="E34" s="23">
        <f>+E32+E24</f>
        <v>6769767489.2299986</v>
      </c>
      <c r="F34" s="1"/>
      <c r="G34" s="1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thickTop="1" x14ac:dyDescent="0.25">
      <c r="A35" s="1"/>
      <c r="B35" s="1"/>
      <c r="C35" s="1"/>
      <c r="D35" s="1"/>
      <c r="E35" s="20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11" t="s">
        <v>23</v>
      </c>
      <c r="D36" s="1"/>
      <c r="E36" s="20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1"/>
      <c r="B37" s="1"/>
      <c r="C37" s="17" t="s">
        <v>24</v>
      </c>
      <c r="D37" s="1"/>
      <c r="E37" s="20"/>
      <c r="F37" s="1"/>
      <c r="G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7"/>
      <c r="B38" s="1"/>
      <c r="C38" s="17" t="s">
        <v>25</v>
      </c>
      <c r="D38" s="1"/>
      <c r="E38" s="24">
        <v>12655.087000000291</v>
      </c>
      <c r="F38" s="1"/>
      <c r="G38" s="1"/>
      <c r="K38" s="1"/>
      <c r="L38" s="1"/>
      <c r="M38" s="1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customHeight="1" x14ac:dyDescent="0.25">
      <c r="A39" s="1"/>
      <c r="B39" s="1"/>
      <c r="C39" s="17" t="s">
        <v>26</v>
      </c>
      <c r="D39" s="1"/>
      <c r="E39" s="18">
        <v>8346635.0629999945</v>
      </c>
      <c r="F39" s="1"/>
      <c r="G39" s="1"/>
      <c r="L39" s="2"/>
      <c r="M39" s="1"/>
      <c r="N39" s="2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17" t="s">
        <v>27</v>
      </c>
      <c r="D40" s="1"/>
      <c r="E40" s="18">
        <f>'[2]ESF - Situación Financiera'!D27</f>
        <v>0</v>
      </c>
      <c r="F40" s="1"/>
      <c r="G40" s="1"/>
      <c r="L40" s="2"/>
      <c r="M40" s="1"/>
      <c r="N40" s="2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17" t="s">
        <v>28</v>
      </c>
      <c r="D41" s="1"/>
      <c r="E41" s="20"/>
      <c r="F41" s="1"/>
      <c r="G41" s="1"/>
      <c r="K41" s="2"/>
      <c r="L41" s="2"/>
      <c r="M41" s="1"/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hidden="1" customHeight="1" x14ac:dyDescent="0.25">
      <c r="A42" s="1"/>
      <c r="B42" s="1"/>
      <c r="C42" s="17" t="s">
        <v>29</v>
      </c>
      <c r="D42" s="1"/>
      <c r="E42" s="20"/>
      <c r="F42" s="1"/>
      <c r="G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x14ac:dyDescent="0.25">
      <c r="A43" s="1"/>
      <c r="B43" s="1"/>
      <c r="C43" s="1"/>
      <c r="D43" s="1"/>
      <c r="E43" s="20"/>
      <c r="F43" s="1"/>
      <c r="G43" s="1"/>
      <c r="J43" s="2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.75" customHeight="1" thickBot="1" x14ac:dyDescent="0.3">
      <c r="A44" s="1"/>
      <c r="B44" s="1"/>
      <c r="C44" s="11" t="s">
        <v>30</v>
      </c>
      <c r="D44" s="1"/>
      <c r="E44" s="23">
        <f>SUM(E38:E43)</f>
        <v>8359290.1499999948</v>
      </c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 thickTop="1" x14ac:dyDescent="0.25">
      <c r="A45" s="1"/>
      <c r="B45" s="1"/>
      <c r="C45" s="1"/>
      <c r="D45" s="1"/>
      <c r="E45" s="20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8" t="s">
        <v>31</v>
      </c>
      <c r="D46" s="1"/>
      <c r="E46" s="20"/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hidden="1" customHeight="1" x14ac:dyDescent="0.25">
      <c r="A47" s="1"/>
      <c r="B47" s="1"/>
      <c r="C47" s="17" t="s">
        <v>32</v>
      </c>
      <c r="D47" s="1"/>
      <c r="E47" s="18">
        <v>0</v>
      </c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7.25" hidden="1" customHeight="1" x14ac:dyDescent="0.25">
      <c r="A48" s="1"/>
      <c r="B48" s="1"/>
      <c r="C48" s="17" t="s">
        <v>33</v>
      </c>
      <c r="D48" s="1"/>
      <c r="E48" s="20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25" hidden="1" customHeight="1" x14ac:dyDescent="0.25">
      <c r="A49" s="1"/>
      <c r="B49" s="1"/>
      <c r="C49" s="17" t="s">
        <v>34</v>
      </c>
      <c r="D49" s="1"/>
      <c r="E49" s="20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hidden="1" customHeight="1" thickBot="1" x14ac:dyDescent="0.3">
      <c r="A50" s="1"/>
      <c r="B50" s="1"/>
      <c r="C50" s="1"/>
      <c r="D50" s="1"/>
      <c r="E50" s="21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7" t="s">
        <v>35</v>
      </c>
      <c r="D51" s="1"/>
      <c r="E51" s="20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5" hidden="1" customHeight="1" x14ac:dyDescent="0.25">
      <c r="A52" s="1"/>
      <c r="B52" s="1"/>
      <c r="C52" s="1"/>
      <c r="D52" s="1"/>
      <c r="E52" s="20"/>
      <c r="F52" s="1"/>
      <c r="G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hidden="1" customHeight="1" x14ac:dyDescent="0.25">
      <c r="A53" s="1"/>
      <c r="B53" s="1"/>
      <c r="C53" s="17"/>
      <c r="D53" s="1"/>
      <c r="E53" s="20"/>
      <c r="F53" s="1"/>
      <c r="G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customHeight="1" thickBot="1" x14ac:dyDescent="0.3">
      <c r="A54" s="1"/>
      <c r="B54" s="1"/>
      <c r="C54" s="17" t="s">
        <v>30</v>
      </c>
      <c r="D54" s="1"/>
      <c r="E54" s="21">
        <v>8359290.1499999948</v>
      </c>
      <c r="F54" s="1"/>
      <c r="G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 hidden="1" customHeight="1" x14ac:dyDescent="0.25">
      <c r="A55" s="1"/>
      <c r="B55" s="1"/>
      <c r="C55" s="17"/>
      <c r="D55" s="1"/>
      <c r="E55" s="20"/>
      <c r="F55" s="1"/>
      <c r="G55" s="1"/>
      <c r="K55" s="2"/>
      <c r="L55" s="1"/>
      <c r="M55" s="1"/>
      <c r="N55" s="2">
        <f>E34-E71</f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x14ac:dyDescent="0.25">
      <c r="A56" s="1"/>
      <c r="B56" s="1"/>
      <c r="C56" s="17" t="s">
        <v>31</v>
      </c>
      <c r="D56" s="1"/>
      <c r="E56" s="20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0.25" hidden="1" customHeight="1" thickBot="1" x14ac:dyDescent="0.3">
      <c r="A57" s="1"/>
      <c r="B57" s="1"/>
      <c r="C57" s="17" t="s">
        <v>35</v>
      </c>
      <c r="D57" s="1"/>
      <c r="E57" s="21">
        <v>0</v>
      </c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7"/>
      <c r="D58" s="1"/>
      <c r="E58" s="20"/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 x14ac:dyDescent="0.25">
      <c r="A59" s="1"/>
      <c r="B59" s="1"/>
      <c r="C59" s="11" t="s">
        <v>36</v>
      </c>
      <c r="D59" s="1"/>
      <c r="E59" s="29">
        <f>+E54</f>
        <v>8359290.1499999948</v>
      </c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hidden="1" customHeight="1" x14ac:dyDescent="0.25">
      <c r="A60" s="1"/>
      <c r="B60" s="1"/>
      <c r="C60" s="17"/>
      <c r="D60" s="1"/>
      <c r="E60" s="20"/>
      <c r="F60" s="1"/>
      <c r="G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17"/>
      <c r="D61" s="1"/>
      <c r="E61" s="20"/>
      <c r="F61" s="1"/>
      <c r="G61" s="1"/>
      <c r="J61" s="30">
        <f>+E34-E71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7"/>
      <c r="D62" s="1"/>
      <c r="E62" s="20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11" t="s">
        <v>37</v>
      </c>
      <c r="D63" s="1"/>
      <c r="E63" s="20"/>
      <c r="F63" s="1"/>
      <c r="G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17" t="s">
        <v>38</v>
      </c>
      <c r="D64" s="1"/>
      <c r="E64" s="18">
        <v>6575605212.5900002</v>
      </c>
      <c r="F64" s="1"/>
      <c r="G64" s="1"/>
      <c r="K64" s="3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17" t="s">
        <v>39</v>
      </c>
      <c r="D65" s="1"/>
      <c r="E65" s="18">
        <v>167057692.63</v>
      </c>
      <c r="F65" s="1"/>
      <c r="G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5">
      <c r="A66" s="1"/>
      <c r="B66" s="1"/>
      <c r="C66" s="17" t="s">
        <v>40</v>
      </c>
      <c r="D66" s="1"/>
      <c r="E66" s="18">
        <v>18745293.859999955</v>
      </c>
      <c r="F66" s="1"/>
      <c r="G66" s="1"/>
      <c r="H66" s="32"/>
      <c r="I66" s="32"/>
      <c r="J66" s="19"/>
      <c r="K66" s="33"/>
      <c r="L66" s="3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thickBot="1" x14ac:dyDescent="0.3">
      <c r="A67" s="1"/>
      <c r="B67" s="1"/>
      <c r="C67" s="1"/>
      <c r="D67" s="1"/>
      <c r="E67" s="21"/>
      <c r="F67" s="1"/>
      <c r="G67" s="1"/>
      <c r="H67" s="16"/>
      <c r="I67" s="1"/>
      <c r="J67" s="1"/>
      <c r="K67" s="3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.75" customHeight="1" x14ac:dyDescent="0.25">
      <c r="A68" s="1"/>
      <c r="B68" s="1"/>
      <c r="C68" s="11" t="s">
        <v>41</v>
      </c>
      <c r="D68" s="1"/>
      <c r="E68" s="18">
        <f>SUM(E64:E67)</f>
        <v>6761408199.0799999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thickBot="1" x14ac:dyDescent="0.3">
      <c r="A69" s="1"/>
      <c r="B69" s="1"/>
      <c r="C69" s="1"/>
      <c r="D69" s="1"/>
      <c r="E69" s="2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"/>
      <c r="D70" s="1"/>
      <c r="E70" s="20"/>
      <c r="F70" s="1"/>
      <c r="G70" s="1"/>
      <c r="H70" s="1"/>
      <c r="I70" s="1"/>
      <c r="J70" s="1"/>
      <c r="K70" s="34">
        <f>+E71-'[2]ESF - Situación Financiera'!D38</f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25">
      <c r="A71" s="1"/>
      <c r="B71" s="1"/>
      <c r="C71" s="11" t="s">
        <v>42</v>
      </c>
      <c r="D71" s="1"/>
      <c r="E71" s="35">
        <f>+E68+E59</f>
        <v>6769767489.2299995</v>
      </c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4.5" customHeight="1" thickBot="1" x14ac:dyDescent="0.3">
      <c r="A72" s="1"/>
      <c r="B72" s="1"/>
      <c r="C72" s="1"/>
      <c r="D72" s="1"/>
      <c r="E72" s="15"/>
      <c r="F72" s="1"/>
      <c r="G72" s="1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 customHeight="1" x14ac:dyDescent="0.25">
      <c r="A77" s="38" t="s">
        <v>43</v>
      </c>
      <c r="B77" s="38"/>
      <c r="C77" s="38"/>
      <c r="E77" s="38" t="s">
        <v>44</v>
      </c>
      <c r="F77" s="38"/>
      <c r="G77" s="38"/>
      <c r="H77" s="3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36" t="s">
        <v>45</v>
      </c>
      <c r="B78" s="36"/>
      <c r="C78" s="36"/>
      <c r="D78" s="1"/>
      <c r="E78" s="37" t="s">
        <v>46</v>
      </c>
      <c r="F78" s="37"/>
      <c r="G78" s="37"/>
      <c r="H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38" t="s">
        <v>47</v>
      </c>
      <c r="D82" s="38"/>
      <c r="E82" s="3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37" t="s">
        <v>48</v>
      </c>
      <c r="D83" s="37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2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</sheetData>
  <mergeCells count="11">
    <mergeCell ref="A78:C78"/>
    <mergeCell ref="E78:H78"/>
    <mergeCell ref="C82:E82"/>
    <mergeCell ref="C83:E83"/>
    <mergeCell ref="C8:E8"/>
    <mergeCell ref="C9:E9"/>
    <mergeCell ref="C10:E10"/>
    <mergeCell ref="C11:E11"/>
    <mergeCell ref="C12:E12"/>
    <mergeCell ref="A77:C77"/>
    <mergeCell ref="E77:H77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SEPT.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RAI</cp:lastModifiedBy>
  <dcterms:created xsi:type="dcterms:W3CDTF">2023-10-05T16:33:20Z</dcterms:created>
  <dcterms:modified xsi:type="dcterms:W3CDTF">2023-10-05T17:55:14Z</dcterms:modified>
</cp:coreProperties>
</file>