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1">'ejecucion'!$A$1:$F$95</definedName>
    <definedName name="_xlnm.Print_Area" localSheetId="2">'resumen'!$A$1:$G$34</definedName>
    <definedName name="MyExchangeRate">#REF!</definedName>
    <definedName name="_xlnm.Print_Titles" localSheetId="1">'ejecucion'!$1:$19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<sst xmlns="http://schemas.openxmlformats.org/spreadsheetml/2006/main" count="112" uniqueCount="111">
  <si>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</si>
  <si>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</si>
  <si>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</si>
  <si>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</si>
  <si>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</si>
  <si>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</si>
  <si>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</si>
  <si>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</si>
  <si>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</si>
  <si>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</si>
  <si>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</si>
  <si>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</si>
  <si>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</si>
  <si>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</si>
  <si>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</si>
  <si>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</si>
  <si>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</si>
  <si>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</si>
  <si>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</si>
  <si>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</si>
  <si>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</si>
  <si>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</si>
  <si>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</si>
  <si>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</si>
  <si>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</si>
  <si>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</si>
  <si>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</si>
  <si>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</si>
  <si>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</si>
  <si>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</si>
  <si>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</si>
  <si>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</si>
  <si>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</si>
  <si>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</si>
  <si>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</si>
  <si>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</si>
  <si>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</si>
  <si>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</si>
  <si>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</si>
  <si>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COMISION NACIONAL DE ETICA Y COMBATE A LA CORRUPCION</t>
  </si>
  <si>
    <t>Subtotal General Desembolsos</t>
  </si>
  <si>
    <t>BALANCE DISPONIBLE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</si>
  <si>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</si>
  <si>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</si>
  <si>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</si>
  <si>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</si>
  <si>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</si>
  <si>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</si>
  <si>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</si>
  <si>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</si>
  <si>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</si>
  <si>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</si>
  <si>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</si>
  <si>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</si>
  <si>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</si>
  <si>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</si>
  <si>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DISTRIBUCIÓN PORCENTUAL</t>
  </si>
  <si>
    <t>EJECUCIÓN PRESUPUESTARIA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</si>
  <si>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</si>
  <si>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</si>
  <si>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</si>
  <si>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</si>
  <si>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</si>
  <si>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</si>
  <si>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</si>
  <si>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</si>
  <si>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</si>
  <si>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</si>
  <si>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</si>
  <si>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</si>
  <si>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</si>
  <si>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</si>
  <si>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</si>
  <si>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</si>
  <si>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</si>
  <si>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</si>
  <si>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</si>
  <si>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</si>
  <si>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de Minerales Metalicos y no Metalicos</t>
  </si>
  <si>
    <t>Productos Metalicos</t>
  </si>
  <si>
    <t>Maquinarias y Equipos</t>
  </si>
  <si>
    <t>Equipo Educacional y Recreativo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</si>
  <si>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</si>
  <si>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</si>
  <si>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</si>
  <si>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</si>
  <si>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</si>
  <si>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</si>
  <si>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</si>
  <si>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</si>
  <si>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</si>
  <si>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Otros servicios no personales</t>
  </si>
  <si>
    <t>Llantas y neumaticos</t>
  </si>
  <si>
    <t>Utiles de escritorio, oficina y enseñanza</t>
  </si>
  <si>
    <t>MAYO-JUNIO, 2009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</si>
  <si>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</si>
  <si>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</si>
  <si>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</si>
  <si>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</si>
  <si>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</si>
  <si>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Período del 01/01/2013 al 31/01/2013</t>
  </si>
  <si>
    <t>BALANCE DISPONIBLE PARA COMPROMISOS PENDIENTES AL 31/12/2012</t>
  </si>
  <si>
    <t>TOTAL INGRESOS POR PARTIDAS PRESUPUESTARIAS,ENERO, 2013</t>
  </si>
  <si>
    <t>JORNALES</t>
  </si>
  <si>
    <t>Jornales</t>
  </si>
  <si>
    <t>Obras menores</t>
  </si>
  <si>
    <t>EJECUCIÓN PRESUPUESTARIA,  2013</t>
  </si>
  <si>
    <t>Del 1ro. de enero al 31, 2013</t>
  </si>
  <si>
    <t>BALANCE  DISPONIBLE AL 31/01/2013</t>
  </si>
  <si>
    <t xml:space="preserve"> - Balance disponible al 31/12/2012</t>
  </si>
  <si>
    <t>Equipos y muebles de oficina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</si>
</sst>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$&quot;#,##0.00;[Red]\-&quot;$&quot;#,##0.00"/>
    <numFmt numFmtId="175" formatCode="_-* #,##0.00_-;\-* #,##0.00_-;_-* &quot;-&quot;??_-;_-@_-"/>
    <numFmt numFmtId="176" formatCode="[$-1C0A]hh:mm:ss\ AM/PM"/>
    <numFmt numFmtId="177" formatCode="&quot;RD$&quot;#,##0.00"/>
    <numFmt numFmtId="178" formatCode="&quot;RD$&quot;#,##0.0"/>
    <numFmt numFmtId="179" formatCode="&quot;RD$&quot;#,##0.000"/>
    <numFmt numFmtId="180" formatCode="&quot;RD$&quot;#,##0.0000"/>
    <numFmt numFmtId="181" formatCode="#,##0.0000"/>
    <numFmt numFmtId="182" formatCode="0.0%"/>
    <numFmt numFmtId="183" formatCode="0.0"/>
    <numFmt numFmtId="184" formatCode="#,##0.0"/>
    <numFmt numFmtId="185" formatCode="[$-1C0A]dddd\,\ dd&quot; de &quot;mmmm&quot; de &quot;yyyy"/>
    <numFmt numFmtId="186" formatCode="0.0E+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3"/>
      <color indexed="8"/>
      <name val="Arial"/>
      <family val="0"/>
    </font>
    <font>
      <sz val="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5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5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5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5" fontId="1" fillId="0" borderId="0" xfId="37" applyFont="1" applyAlignment="1">
      <alignment/>
    </xf>
    <xf numFmtId="177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5" fontId="0" fillId="0" borderId="0" xfId="37" applyFont="1" applyFill="1" applyAlignment="1">
      <alignment/>
    </xf>
    <xf numFmtId="182" fontId="0" fillId="0" borderId="0" xfId="56" applyNumberFormat="1" applyFont="1" applyAlignment="1">
      <alignment wrapText="1"/>
    </xf>
    <xf numFmtId="175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75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5" fontId="5" fillId="33" borderId="0" xfId="37" applyFont="1" applyFill="1" applyBorder="1" applyAlignment="1">
      <alignment/>
    </xf>
    <xf numFmtId="175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0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5" fontId="14" fillId="0" borderId="0" xfId="37" applyFont="1" applyBorder="1" applyAlignment="1">
      <alignment/>
    </xf>
    <xf numFmtId="175" fontId="1" fillId="0" borderId="0" xfId="37" applyFont="1" applyFill="1" applyAlignment="1">
      <alignment/>
    </xf>
    <xf numFmtId="175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175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ENERO 2013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5625"/>
          <c:w val="0.63875"/>
          <c:h val="0.63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ejecucion!$G$113:$G$117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ejecucion!$H$113:$H$117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"/>
          <c:y val="0.4485"/>
          <c:w val="0.267"/>
          <c:h val="0.2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295275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2809875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133350</xdr:colOff>
      <xdr:row>5</xdr:row>
      <xdr:rowOff>400050</xdr:rowOff>
    </xdr:to>
    <xdr:pic>
      <xdr:nvPicPr>
        <xdr:cNvPr id="2" name="0 Imagen" descr="Cab. DIGEIG parte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66700"/>
          <a:ext cx="5610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I120"/>
  <sheetViews>
    <sheetView showZeros="0" tabSelected="1" workbookViewId="0" topLeftCell="A1">
      <selection activeCell="E19" sqref="E19"/>
    </sheetView>
  </sheetViews>
  <sheetFormatPr defaultColWidth="11.421875" defaultRowHeight="12.75"/>
  <cols>
    <col min="1" max="1" width="6.421875" style="2" customWidth="1"/>
    <col min="2" max="2" width="8.57421875" style="2" customWidth="1"/>
    <col min="3" max="3" width="9.8515625" style="2" customWidth="1"/>
    <col min="4" max="4" width="56.00390625" style="2" customWidth="1"/>
    <col min="5" max="5" width="12.8515625" style="3" customWidth="1"/>
    <col min="6" max="6" width="20.8515625" style="3" customWidth="1"/>
    <col min="7" max="7" width="29.7109375" style="3" customWidth="1"/>
    <col min="8" max="8" width="18.140625" style="3" customWidth="1"/>
    <col min="9" max="9" width="13.8515625" style="2" bestFit="1" customWidth="1"/>
    <col min="10" max="10" width="17.8515625" style="2" bestFit="1" customWidth="1"/>
    <col min="11" max="11" width="11.421875" style="2" customWidth="1"/>
    <col min="12" max="12" width="11.57421875" style="2" bestFit="1" customWidth="1"/>
    <col min="13" max="18" width="11.421875" style="2" customWidth="1"/>
    <col min="19" max="37" width="0" style="2" hidden="1" customWidth="1"/>
    <col min="38" max="16384" width="11.421875" style="2" customWidth="1"/>
  </cols>
  <sheetData>
    <row r="1" ht="8.25" customHeight="1"/>
    <row r="2" ht="12.75"/>
    <row r="3" ht="12.75"/>
    <row r="4" ht="12.75"/>
    <row r="5" ht="12.75"/>
    <row r="6" spans="1:8" ht="15.75" customHeight="1">
      <c r="A6" s="76"/>
      <c r="B6" s="76"/>
      <c r="C6" s="76"/>
      <c r="D6" s="76"/>
      <c r="E6" s="76"/>
      <c r="F6" s="76"/>
      <c r="G6" s="10"/>
      <c r="H6" s="10"/>
    </row>
    <row r="7" spans="1:4" ht="12.75">
      <c r="A7" s="6"/>
      <c r="B7" s="6"/>
      <c r="C7" s="6"/>
      <c r="D7" s="1"/>
    </row>
    <row r="8" spans="1:6" ht="15.75">
      <c r="A8" s="77" t="s">
        <v>106</v>
      </c>
      <c r="B8" s="77"/>
      <c r="C8" s="77"/>
      <c r="D8" s="77"/>
      <c r="E8" s="77"/>
      <c r="F8" s="77"/>
    </row>
    <row r="9" spans="1:6" ht="15.75">
      <c r="A9" s="77" t="s">
        <v>100</v>
      </c>
      <c r="B9" s="77"/>
      <c r="C9" s="77"/>
      <c r="D9" s="77"/>
      <c r="E9" s="77"/>
      <c r="F9" s="77"/>
    </row>
    <row r="10" spans="1:6" ht="15.75">
      <c r="A10" s="77" t="s">
        <v>15</v>
      </c>
      <c r="B10" s="77"/>
      <c r="C10" s="77"/>
      <c r="D10" s="77"/>
      <c r="E10" s="77"/>
      <c r="F10" s="77"/>
    </row>
    <row r="11" spans="1:6" ht="15.75">
      <c r="A11" s="74"/>
      <c r="B11" s="74"/>
      <c r="C11" s="74"/>
      <c r="D11" s="74"/>
      <c r="E11" s="74"/>
      <c r="F11" s="74"/>
    </row>
    <row r="12" spans="1:6" ht="15.75">
      <c r="A12" s="74"/>
      <c r="B12" s="74"/>
      <c r="C12" s="74"/>
      <c r="D12" s="74"/>
      <c r="E12" s="74"/>
      <c r="F12" s="74"/>
    </row>
    <row r="13" spans="1:6" ht="15.75">
      <c r="A13" s="7"/>
      <c r="B13" s="7"/>
      <c r="C13" s="7"/>
      <c r="D13" s="15"/>
      <c r="E13" s="16"/>
      <c r="F13" s="45" t="s">
        <v>43</v>
      </c>
    </row>
    <row r="14" spans="1:6" ht="16.5" customHeight="1">
      <c r="A14" s="68" t="s">
        <v>101</v>
      </c>
      <c r="B14" s="68"/>
      <c r="C14" s="17"/>
      <c r="D14" s="8"/>
      <c r="E14" s="18"/>
      <c r="F14" s="66"/>
    </row>
    <row r="15" spans="1:6" ht="16.5" customHeight="1" thickBot="1">
      <c r="A15" s="68" t="s">
        <v>102</v>
      </c>
      <c r="B15" s="68"/>
      <c r="C15" s="17"/>
      <c r="D15" s="8"/>
      <c r="E15" s="18"/>
      <c r="F15" s="67"/>
    </row>
    <row r="16" spans="1:6" ht="16.5" customHeight="1" thickBot="1">
      <c r="A16" s="17" t="s">
        <v>51</v>
      </c>
      <c r="B16" s="17"/>
      <c r="C16" s="7"/>
      <c r="D16" s="15"/>
      <c r="E16" s="18"/>
      <c r="F16" s="65"/>
    </row>
    <row r="17" spans="1:6" ht="16.5" thickTop="1">
      <c r="A17" s="17"/>
      <c r="B17" s="7"/>
      <c r="C17" s="7"/>
      <c r="D17" s="15"/>
      <c r="E17" s="18"/>
      <c r="F17" s="27"/>
    </row>
    <row r="18" spans="1:7" ht="15.75">
      <c r="A18" s="78" t="s">
        <v>42</v>
      </c>
      <c r="B18" s="78"/>
      <c r="C18" s="78"/>
      <c r="D18" s="78"/>
      <c r="E18" s="78"/>
      <c r="F18" s="27"/>
      <c r="G18" s="43"/>
    </row>
    <row r="19" spans="1:7" ht="20.25" customHeight="1">
      <c r="A19" s="50" t="s">
        <v>26</v>
      </c>
      <c r="B19" s="50" t="s">
        <v>25</v>
      </c>
      <c r="C19" s="50" t="s">
        <v>27</v>
      </c>
      <c r="D19" s="51" t="s">
        <v>58</v>
      </c>
      <c r="E19" s="52">
        <v>2013</v>
      </c>
      <c r="F19" s="16"/>
      <c r="G19" s="43"/>
    </row>
    <row r="20" spans="1:7" ht="18.75" customHeight="1">
      <c r="A20" s="53" t="s">
        <v>48</v>
      </c>
      <c r="B20" s="54"/>
      <c r="C20" s="54"/>
      <c r="D20" s="55" t="s">
        <v>24</v>
      </c>
      <c r="E20" s="56"/>
      <c r="F20" s="16"/>
      <c r="G20" s="71"/>
    </row>
    <row r="21" spans="1:7" ht="12.75">
      <c r="A21" s="11"/>
      <c r="B21" s="4">
        <v>11</v>
      </c>
      <c r="C21" s="11"/>
      <c r="D21" s="19" t="s">
        <v>16</v>
      </c>
      <c r="E21" s="22"/>
      <c r="F21" s="16"/>
      <c r="G21" s="43"/>
    </row>
    <row r="22" spans="1:7" ht="12.75">
      <c r="A22" s="11"/>
      <c r="B22" s="11"/>
      <c r="C22" s="11">
        <v>111</v>
      </c>
      <c r="D22" s="5" t="s">
        <v>9</v>
      </c>
      <c r="E22" s="23"/>
      <c r="F22" s="69"/>
      <c r="G22" s="43"/>
    </row>
    <row r="23" spans="1:7" ht="12.75">
      <c r="A23" s="11"/>
      <c r="B23" s="11"/>
      <c r="C23" s="11">
        <v>112</v>
      </c>
      <c r="D23" s="5" t="s">
        <v>99</v>
      </c>
      <c r="E23" s="23"/>
      <c r="F23" s="69"/>
      <c r="G23" s="43"/>
    </row>
    <row r="24" spans="1:7" ht="12.75">
      <c r="A24" s="11"/>
      <c r="B24" s="4">
        <v>12</v>
      </c>
      <c r="C24" s="11"/>
      <c r="D24" s="19" t="s">
        <v>2</v>
      </c>
      <c r="E24" s="22"/>
      <c r="F24" s="16"/>
      <c r="G24" s="43"/>
    </row>
    <row r="25" spans="1:7" ht="12.75">
      <c r="A25" s="11"/>
      <c r="B25" s="11"/>
      <c r="C25" s="11">
        <v>121</v>
      </c>
      <c r="D25" s="5" t="s">
        <v>18</v>
      </c>
      <c r="E25" s="23"/>
      <c r="F25" s="16"/>
      <c r="G25" s="43"/>
    </row>
    <row r="26" spans="1:7" ht="12.75">
      <c r="A26" s="4"/>
      <c r="B26" s="4">
        <v>13</v>
      </c>
      <c r="C26" s="4"/>
      <c r="D26" s="19" t="s">
        <v>3</v>
      </c>
      <c r="E26" s="22"/>
      <c r="F26" s="16"/>
      <c r="G26" s="43"/>
    </row>
    <row r="27" spans="1:7" ht="12.75">
      <c r="A27" s="11"/>
      <c r="B27" s="11"/>
      <c r="C27" s="11">
        <v>137</v>
      </c>
      <c r="D27" s="5" t="s">
        <v>28</v>
      </c>
      <c r="E27" s="23"/>
      <c r="F27" s="16"/>
      <c r="G27" s="43"/>
    </row>
    <row r="28" spans="1:7" ht="12.75">
      <c r="A28" s="11"/>
      <c r="B28" s="11">
        <v>14</v>
      </c>
      <c r="C28" s="11"/>
      <c r="D28" s="19" t="s">
        <v>103</v>
      </c>
      <c r="E28" s="22"/>
      <c r="F28" s="16"/>
      <c r="G28" s="43"/>
    </row>
    <row r="29" spans="1:7" ht="12.75">
      <c r="A29" s="11"/>
      <c r="B29" s="11"/>
      <c r="C29" s="11">
        <v>141</v>
      </c>
      <c r="D29" s="5" t="s">
        <v>104</v>
      </c>
      <c r="E29" s="23"/>
      <c r="F29" s="16"/>
      <c r="G29" s="43"/>
    </row>
    <row r="30" spans="1:7" ht="12.75">
      <c r="A30" s="4"/>
      <c r="B30" s="4">
        <v>15</v>
      </c>
      <c r="C30" s="4"/>
      <c r="D30" s="19" t="s">
        <v>59</v>
      </c>
      <c r="E30" s="22"/>
      <c r="F30" s="16"/>
      <c r="G30" s="43"/>
    </row>
    <row r="31" spans="1:7" ht="12.75">
      <c r="A31" s="11"/>
      <c r="B31" s="11"/>
      <c r="C31" s="11">
        <v>152</v>
      </c>
      <c r="D31" s="5" t="s">
        <v>70</v>
      </c>
      <c r="E31" s="23"/>
      <c r="F31" s="16"/>
      <c r="G31" s="43"/>
    </row>
    <row r="32" spans="1:7" ht="12.75">
      <c r="A32" s="9"/>
      <c r="B32" s="9">
        <v>19</v>
      </c>
      <c r="C32" s="9"/>
      <c r="D32" s="8" t="s">
        <v>4</v>
      </c>
      <c r="E32" s="22"/>
      <c r="F32" s="16"/>
      <c r="G32" s="43"/>
    </row>
    <row r="33" spans="1:7" ht="12.75">
      <c r="A33" s="9"/>
      <c r="B33" s="9"/>
      <c r="C33" s="20">
        <v>191</v>
      </c>
      <c r="D33" s="15" t="s">
        <v>45</v>
      </c>
      <c r="E33" s="23"/>
      <c r="F33" s="16"/>
      <c r="G33" s="70"/>
    </row>
    <row r="34" spans="1:7" ht="12.75">
      <c r="A34" s="12"/>
      <c r="B34" s="12"/>
      <c r="C34" s="12">
        <v>192</v>
      </c>
      <c r="D34" s="15" t="s">
        <v>60</v>
      </c>
      <c r="E34" s="23"/>
      <c r="F34" s="16"/>
      <c r="G34" s="43"/>
    </row>
    <row r="35" spans="1:7" ht="12.75">
      <c r="A35" s="12"/>
      <c r="B35" s="12"/>
      <c r="C35" s="12">
        <v>193</v>
      </c>
      <c r="D35" s="15" t="s">
        <v>33</v>
      </c>
      <c r="E35" s="48"/>
      <c r="F35" s="16"/>
      <c r="G35" s="43"/>
    </row>
    <row r="36" spans="1:7" ht="18" customHeight="1">
      <c r="A36" s="12"/>
      <c r="B36" s="12"/>
      <c r="C36" s="12"/>
      <c r="D36" s="8" t="s">
        <v>17</v>
      </c>
      <c r="E36" s="16"/>
      <c r="F36" s="16">
        <f>+E20</f>
        <v>0</v>
      </c>
      <c r="G36" s="43"/>
    </row>
    <row r="37" spans="1:7" ht="18.75" customHeight="1">
      <c r="A37" s="57" t="s">
        <v>49</v>
      </c>
      <c r="B37" s="58"/>
      <c r="C37" s="58"/>
      <c r="D37" s="59" t="s">
        <v>23</v>
      </c>
      <c r="E37" s="56"/>
      <c r="F37" s="16"/>
      <c r="G37" s="16"/>
    </row>
    <row r="38" spans="1:7" ht="12.75">
      <c r="A38" s="9"/>
      <c r="B38" s="9">
        <v>22</v>
      </c>
      <c r="C38" s="9"/>
      <c r="D38" s="8" t="s">
        <v>61</v>
      </c>
      <c r="E38" s="22"/>
      <c r="F38" s="16"/>
      <c r="G38" s="22"/>
    </row>
    <row r="39" spans="1:7" ht="12.75">
      <c r="A39" s="12"/>
      <c r="B39" s="12"/>
      <c r="C39" s="12">
        <v>221</v>
      </c>
      <c r="D39" s="15" t="s">
        <v>19</v>
      </c>
      <c r="E39" s="23"/>
      <c r="F39" s="16"/>
      <c r="G39" s="43"/>
    </row>
    <row r="40" spans="1:7" ht="12.75">
      <c r="A40" s="12"/>
      <c r="B40" s="12"/>
      <c r="C40" s="12">
        <v>222</v>
      </c>
      <c r="D40" s="15" t="s">
        <v>20</v>
      </c>
      <c r="E40" s="23"/>
      <c r="F40" s="16"/>
      <c r="G40" s="43"/>
    </row>
    <row r="41" spans="1:7" ht="12.75">
      <c r="A41" s="12"/>
      <c r="B41" s="12"/>
      <c r="C41" s="12">
        <v>223</v>
      </c>
      <c r="D41" s="28" t="s">
        <v>62</v>
      </c>
      <c r="E41" s="23"/>
      <c r="F41" s="16"/>
      <c r="G41" s="43"/>
    </row>
    <row r="42" spans="1:7" ht="12.75">
      <c r="A42" s="12"/>
      <c r="B42" s="12"/>
      <c r="C42" s="12">
        <v>224</v>
      </c>
      <c r="D42" s="15" t="s">
        <v>29</v>
      </c>
      <c r="E42" s="23"/>
      <c r="F42" s="16"/>
      <c r="G42" s="43"/>
    </row>
    <row r="43" spans="1:7" ht="12.75">
      <c r="A43" s="9"/>
      <c r="B43" s="9">
        <v>23</v>
      </c>
      <c r="C43" s="9"/>
      <c r="D43" s="8" t="s">
        <v>63</v>
      </c>
      <c r="E43" s="22"/>
      <c r="F43" s="16"/>
      <c r="G43" s="22"/>
    </row>
    <row r="44" spans="1:7" ht="12.75">
      <c r="A44" s="12"/>
      <c r="B44" s="12"/>
      <c r="C44" s="12">
        <v>231</v>
      </c>
      <c r="D44" s="15" t="s">
        <v>10</v>
      </c>
      <c r="E44" s="23"/>
      <c r="F44" s="16"/>
      <c r="G44" s="43"/>
    </row>
    <row r="45" spans="1:7" ht="12.75">
      <c r="A45" s="12"/>
      <c r="B45" s="12"/>
      <c r="C45" s="12">
        <v>232</v>
      </c>
      <c r="D45" s="15" t="s">
        <v>64</v>
      </c>
      <c r="E45" s="23"/>
      <c r="F45" s="16"/>
      <c r="G45" s="43"/>
    </row>
    <row r="46" spans="1:7" ht="12.75">
      <c r="A46" s="9"/>
      <c r="B46" s="9">
        <v>24</v>
      </c>
      <c r="C46" s="9"/>
      <c r="D46" s="8" t="s">
        <v>65</v>
      </c>
      <c r="E46" s="22"/>
      <c r="F46" s="16"/>
      <c r="G46" s="22"/>
    </row>
    <row r="47" spans="1:7" ht="12.75">
      <c r="A47" s="9"/>
      <c r="B47" s="9"/>
      <c r="C47" s="20">
        <v>241</v>
      </c>
      <c r="D47" s="15" t="s">
        <v>71</v>
      </c>
      <c r="E47" s="23"/>
      <c r="F47" s="16"/>
      <c r="G47" s="43"/>
    </row>
    <row r="48" spans="1:7" ht="12.75">
      <c r="A48" s="9"/>
      <c r="B48" s="9">
        <v>25</v>
      </c>
      <c r="C48" s="9"/>
      <c r="D48" s="8" t="s">
        <v>5</v>
      </c>
      <c r="E48" s="22"/>
      <c r="F48" s="16"/>
      <c r="G48" s="22"/>
    </row>
    <row r="49" spans="1:7" ht="12.75">
      <c r="A49" s="12"/>
      <c r="B49" s="12"/>
      <c r="C49" s="12">
        <v>251</v>
      </c>
      <c r="D49" s="15" t="s">
        <v>21</v>
      </c>
      <c r="E49" s="23"/>
      <c r="F49" s="16"/>
      <c r="G49" s="43"/>
    </row>
    <row r="50" spans="1:7" ht="12.75">
      <c r="A50" s="12"/>
      <c r="B50" s="12"/>
      <c r="C50" s="12">
        <v>252</v>
      </c>
      <c r="D50" s="28" t="s">
        <v>72</v>
      </c>
      <c r="E50" s="23"/>
      <c r="F50" s="16"/>
      <c r="G50" s="43"/>
    </row>
    <row r="51" spans="1:7" ht="12.75">
      <c r="A51" s="12"/>
      <c r="B51" s="12"/>
      <c r="C51" s="12">
        <v>254</v>
      </c>
      <c r="D51" s="28" t="s">
        <v>73</v>
      </c>
      <c r="E51" s="23"/>
      <c r="F51" s="16"/>
      <c r="G51" s="43"/>
    </row>
    <row r="52" spans="1:7" ht="12.75">
      <c r="A52" s="9"/>
      <c r="B52" s="9">
        <v>26</v>
      </c>
      <c r="C52" s="9"/>
      <c r="D52" s="8" t="s">
        <v>6</v>
      </c>
      <c r="E52" s="22"/>
      <c r="F52" s="16"/>
      <c r="G52" s="22"/>
    </row>
    <row r="53" spans="1:7" ht="12.75">
      <c r="A53" s="12"/>
      <c r="B53" s="12"/>
      <c r="C53" s="12">
        <v>264</v>
      </c>
      <c r="D53" s="28" t="s">
        <v>97</v>
      </c>
      <c r="E53" s="23"/>
      <c r="F53" s="16"/>
      <c r="G53" s="43"/>
    </row>
    <row r="54" spans="1:7" ht="12.75">
      <c r="A54" s="12"/>
      <c r="B54" s="12"/>
      <c r="C54" s="12">
        <v>269</v>
      </c>
      <c r="D54" s="28" t="s">
        <v>74</v>
      </c>
      <c r="E54" s="23"/>
      <c r="F54" s="16"/>
      <c r="G54" s="43"/>
    </row>
    <row r="55" spans="1:7" ht="12.75">
      <c r="A55" s="12"/>
      <c r="B55" s="9">
        <v>28</v>
      </c>
      <c r="C55" s="12"/>
      <c r="D55" s="72" t="s">
        <v>84</v>
      </c>
      <c r="E55" s="22"/>
      <c r="F55" s="16"/>
      <c r="G55" s="72"/>
    </row>
    <row r="56" spans="1:7" ht="12.75">
      <c r="A56" s="12"/>
      <c r="B56" s="9"/>
      <c r="C56" s="12">
        <v>281</v>
      </c>
      <c r="D56" s="28" t="s">
        <v>105</v>
      </c>
      <c r="E56" s="23"/>
      <c r="F56" s="16"/>
      <c r="G56" s="72"/>
    </row>
    <row r="57" spans="1:7" ht="12.75">
      <c r="A57" s="12"/>
      <c r="B57" s="12"/>
      <c r="C57" s="12">
        <v>282</v>
      </c>
      <c r="D57" s="28" t="s">
        <v>75</v>
      </c>
      <c r="E57" s="23"/>
      <c r="F57" s="16"/>
      <c r="G57" s="43"/>
    </row>
    <row r="58" spans="1:7" ht="12.75">
      <c r="A58" s="9"/>
      <c r="B58" s="9">
        <v>29</v>
      </c>
      <c r="C58" s="9"/>
      <c r="D58" s="8" t="s">
        <v>7</v>
      </c>
      <c r="E58" s="22"/>
      <c r="F58" s="16"/>
      <c r="G58" s="43"/>
    </row>
    <row r="59" spans="1:7" ht="12.75">
      <c r="A59" s="12"/>
      <c r="B59" s="12"/>
      <c r="C59" s="12">
        <v>292</v>
      </c>
      <c r="D59" s="15" t="s">
        <v>11</v>
      </c>
      <c r="E59" s="23"/>
      <c r="F59" s="16"/>
      <c r="G59" s="43"/>
    </row>
    <row r="60" spans="1:7" ht="12.75">
      <c r="A60" s="12"/>
      <c r="B60" s="12"/>
      <c r="C60" s="12">
        <v>299</v>
      </c>
      <c r="D60" s="28" t="s">
        <v>91</v>
      </c>
      <c r="E60" s="23"/>
      <c r="F60" s="16"/>
      <c r="G60" s="43"/>
    </row>
    <row r="61" spans="1:7" ht="18" customHeight="1">
      <c r="A61" s="12"/>
      <c r="B61" s="12"/>
      <c r="C61" s="12"/>
      <c r="D61" s="8" t="s">
        <v>1</v>
      </c>
      <c r="E61" s="23"/>
      <c r="F61" s="16">
        <f>+E37</f>
        <v>0</v>
      </c>
      <c r="G61" s="43"/>
    </row>
    <row r="62" spans="1:7" ht="18.75" customHeight="1">
      <c r="A62" s="57" t="s">
        <v>50</v>
      </c>
      <c r="B62" s="60"/>
      <c r="C62" s="60"/>
      <c r="D62" s="59" t="s">
        <v>22</v>
      </c>
      <c r="E62" s="56"/>
      <c r="F62" s="16"/>
      <c r="G62" s="43"/>
    </row>
    <row r="63" spans="1:7" ht="12.75">
      <c r="A63" s="9"/>
      <c r="B63" s="9">
        <v>31</v>
      </c>
      <c r="C63" s="9"/>
      <c r="D63" s="8" t="s">
        <v>8</v>
      </c>
      <c r="E63" s="22"/>
      <c r="F63" s="16"/>
      <c r="G63" s="43"/>
    </row>
    <row r="64" spans="1:6" ht="12.75">
      <c r="A64" s="12"/>
      <c r="B64" s="12"/>
      <c r="C64" s="12">
        <v>311</v>
      </c>
      <c r="D64" s="15" t="s">
        <v>12</v>
      </c>
      <c r="E64" s="23"/>
      <c r="F64" s="16"/>
    </row>
    <row r="65" spans="1:6" ht="12.75">
      <c r="A65" s="12"/>
      <c r="B65" s="12"/>
      <c r="C65" s="12">
        <v>313</v>
      </c>
      <c r="D65" s="15" t="s">
        <v>90</v>
      </c>
      <c r="E65" s="23"/>
      <c r="F65" s="16"/>
    </row>
    <row r="66" spans="1:7" ht="12.75">
      <c r="A66" s="9"/>
      <c r="B66" s="9">
        <v>33</v>
      </c>
      <c r="C66" s="9"/>
      <c r="D66" s="8" t="s">
        <v>66</v>
      </c>
      <c r="E66" s="22"/>
      <c r="F66" s="16"/>
      <c r="G66" s="43"/>
    </row>
    <row r="67" spans="1:7" ht="12.75">
      <c r="A67" s="9"/>
      <c r="B67" s="9"/>
      <c r="C67" s="20">
        <v>331</v>
      </c>
      <c r="D67" s="15" t="s">
        <v>53</v>
      </c>
      <c r="E67" s="23"/>
      <c r="F67" s="16"/>
      <c r="G67" s="43"/>
    </row>
    <row r="68" spans="1:7" ht="12.75">
      <c r="A68" s="12"/>
      <c r="B68" s="12"/>
      <c r="C68" s="12">
        <v>332</v>
      </c>
      <c r="D68" s="15" t="s">
        <v>67</v>
      </c>
      <c r="E68" s="23"/>
      <c r="F68" s="16"/>
      <c r="G68" s="43"/>
    </row>
    <row r="69" spans="1:7" ht="12.75">
      <c r="A69" s="12"/>
      <c r="B69" s="12"/>
      <c r="C69" s="12">
        <v>333</v>
      </c>
      <c r="D69" s="28" t="s">
        <v>76</v>
      </c>
      <c r="E69" s="23"/>
      <c r="F69" s="16"/>
      <c r="G69" s="43"/>
    </row>
    <row r="70" spans="1:7" ht="25.5">
      <c r="A70" s="9"/>
      <c r="B70" s="9">
        <v>34</v>
      </c>
      <c r="C70" s="9"/>
      <c r="D70" s="21" t="s">
        <v>68</v>
      </c>
      <c r="E70" s="22"/>
      <c r="F70" s="16"/>
      <c r="G70" s="43"/>
    </row>
    <row r="71" spans="1:7" ht="12.75">
      <c r="A71" s="12"/>
      <c r="B71" s="12"/>
      <c r="C71" s="12">
        <v>341</v>
      </c>
      <c r="D71" s="15" t="s">
        <v>13</v>
      </c>
      <c r="E71" s="23"/>
      <c r="F71" s="16"/>
      <c r="G71" s="43"/>
    </row>
    <row r="72" spans="1:7" ht="12.75">
      <c r="A72" s="12"/>
      <c r="B72" s="12"/>
      <c r="C72" s="12">
        <v>342</v>
      </c>
      <c r="D72" s="28" t="s">
        <v>77</v>
      </c>
      <c r="E72" s="23"/>
      <c r="F72" s="16"/>
      <c r="G72" s="43"/>
    </row>
    <row r="73" spans="1:7" ht="15.75">
      <c r="A73" s="12"/>
      <c r="B73" s="12">
        <v>35</v>
      </c>
      <c r="C73" s="12"/>
      <c r="D73" s="73" t="s">
        <v>86</v>
      </c>
      <c r="E73" s="22"/>
      <c r="F73" s="16"/>
      <c r="G73" s="43"/>
    </row>
    <row r="74" spans="1:7" ht="12.75">
      <c r="A74" s="12"/>
      <c r="B74" s="12"/>
      <c r="C74" s="12">
        <v>353</v>
      </c>
      <c r="D74" s="28" t="s">
        <v>92</v>
      </c>
      <c r="E74" s="23"/>
      <c r="F74" s="16"/>
      <c r="G74" s="43"/>
    </row>
    <row r="75" spans="1:7" ht="12.75">
      <c r="A75" s="12"/>
      <c r="B75" s="12"/>
      <c r="C75" s="12">
        <v>354</v>
      </c>
      <c r="D75" s="28" t="s">
        <v>88</v>
      </c>
      <c r="E75" s="23"/>
      <c r="F75" s="16"/>
      <c r="G75" s="43"/>
    </row>
    <row r="76" spans="1:7" ht="12.75">
      <c r="A76" s="12"/>
      <c r="B76" s="12"/>
      <c r="C76" s="12">
        <v>355</v>
      </c>
      <c r="D76" s="28" t="s">
        <v>87</v>
      </c>
      <c r="E76" s="23"/>
      <c r="F76" s="16"/>
      <c r="G76" s="43"/>
    </row>
    <row r="77" spans="1:7" ht="12.75">
      <c r="A77" s="12"/>
      <c r="B77" s="9">
        <v>36</v>
      </c>
      <c r="C77" s="12"/>
      <c r="D77" s="72" t="s">
        <v>78</v>
      </c>
      <c r="E77" s="22"/>
      <c r="F77" s="16"/>
      <c r="G77" s="43"/>
    </row>
    <row r="78" spans="1:7" ht="12.75">
      <c r="A78" s="12"/>
      <c r="B78" s="12"/>
      <c r="C78" s="12">
        <v>365</v>
      </c>
      <c r="D78" s="28" t="s">
        <v>79</v>
      </c>
      <c r="E78" s="23"/>
      <c r="F78" s="16"/>
      <c r="G78" s="43"/>
    </row>
    <row r="79" spans="1:7" ht="12.75">
      <c r="A79" s="9"/>
      <c r="B79" s="9">
        <v>39</v>
      </c>
      <c r="C79" s="9"/>
      <c r="D79" s="8" t="s">
        <v>54</v>
      </c>
      <c r="E79" s="22"/>
      <c r="F79" s="16"/>
      <c r="G79" s="43"/>
    </row>
    <row r="80" spans="1:7" ht="12.75">
      <c r="A80" s="12"/>
      <c r="B80" s="12"/>
      <c r="C80" s="12">
        <v>391</v>
      </c>
      <c r="D80" s="15" t="s">
        <v>14</v>
      </c>
      <c r="E80" s="23"/>
      <c r="F80" s="16"/>
      <c r="G80" s="43"/>
    </row>
    <row r="81" spans="1:7" ht="12.75">
      <c r="A81" s="12"/>
      <c r="B81" s="12"/>
      <c r="C81" s="12">
        <v>392</v>
      </c>
      <c r="D81" s="28" t="s">
        <v>93</v>
      </c>
      <c r="E81" s="23"/>
      <c r="F81" s="16"/>
      <c r="G81" s="43"/>
    </row>
    <row r="82" spans="1:7" ht="12.75">
      <c r="A82" s="12"/>
      <c r="B82" s="12"/>
      <c r="C82" s="12">
        <v>396</v>
      </c>
      <c r="D82" s="15" t="s">
        <v>0</v>
      </c>
      <c r="E82" s="23"/>
      <c r="F82" s="16"/>
      <c r="G82" s="43"/>
    </row>
    <row r="83" spans="1:7" ht="12.75">
      <c r="A83" s="12"/>
      <c r="B83" s="12"/>
      <c r="C83" s="12">
        <v>397</v>
      </c>
      <c r="D83" s="15" t="s">
        <v>55</v>
      </c>
      <c r="E83" s="49"/>
      <c r="F83" s="16"/>
      <c r="G83" s="43"/>
    </row>
    <row r="84" spans="1:7" ht="12.75">
      <c r="A84" s="12"/>
      <c r="B84" s="12"/>
      <c r="C84" s="12"/>
      <c r="D84" s="8" t="s">
        <v>95</v>
      </c>
      <c r="E84" s="49"/>
      <c r="F84" s="16">
        <f>+E62</f>
        <v>0</v>
      </c>
      <c r="G84" s="43"/>
    </row>
    <row r="85" spans="1:7" ht="15.75">
      <c r="A85" s="57" t="s">
        <v>82</v>
      </c>
      <c r="B85" s="60"/>
      <c r="C85" s="60"/>
      <c r="D85" s="59" t="s">
        <v>83</v>
      </c>
      <c r="E85" s="56"/>
      <c r="F85" s="16"/>
      <c r="G85" s="43"/>
    </row>
    <row r="86" spans="1:8" ht="18" customHeight="1">
      <c r="A86" s="12"/>
      <c r="B86" s="9">
        <v>61</v>
      </c>
      <c r="C86" s="12"/>
      <c r="D86" s="8" t="s">
        <v>80</v>
      </c>
      <c r="E86" s="22"/>
      <c r="F86" s="16"/>
      <c r="G86" s="43"/>
      <c r="H86" s="47"/>
    </row>
    <row r="87" spans="1:8" ht="12.75" customHeight="1">
      <c r="A87" s="12"/>
      <c r="B87" s="12"/>
      <c r="C87" s="12">
        <v>612</v>
      </c>
      <c r="D87" s="15" t="s">
        <v>81</v>
      </c>
      <c r="E87" s="23"/>
      <c r="F87" s="16"/>
      <c r="G87" s="43"/>
      <c r="H87" s="47"/>
    </row>
    <row r="88" spans="1:8" ht="12.75" customHeight="1">
      <c r="A88" s="12"/>
      <c r="B88" s="12"/>
      <c r="C88" s="12">
        <v>617</v>
      </c>
      <c r="D88" s="15" t="s">
        <v>110</v>
      </c>
      <c r="E88" s="23"/>
      <c r="F88" s="16"/>
      <c r="G88" s="43"/>
      <c r="H88" s="47"/>
    </row>
    <row r="89" spans="1:8" ht="18" customHeight="1">
      <c r="A89" s="12"/>
      <c r="B89" s="12"/>
      <c r="C89" s="12"/>
      <c r="D89" s="8" t="s">
        <v>96</v>
      </c>
      <c r="E89" s="23"/>
      <c r="F89" s="16">
        <f>+E85</f>
        <v>0</v>
      </c>
      <c r="G89" s="43"/>
      <c r="H89" s="47"/>
    </row>
    <row r="90" spans="1:7" ht="21" customHeight="1">
      <c r="A90" s="61"/>
      <c r="B90" s="61"/>
      <c r="C90" s="61"/>
      <c r="D90" s="59" t="s">
        <v>46</v>
      </c>
      <c r="E90" s="62"/>
      <c r="F90" s="63">
        <f>SUM(F20:F89)</f>
        <v>0</v>
      </c>
      <c r="G90" s="43"/>
    </row>
    <row r="91" spans="1:7" ht="21" customHeight="1" thickBot="1">
      <c r="A91" s="61"/>
      <c r="B91" s="61"/>
      <c r="C91" s="61"/>
      <c r="D91" s="59" t="s">
        <v>47</v>
      </c>
      <c r="E91" s="62"/>
      <c r="F91" s="64">
        <f>+F16-F90</f>
        <v>0</v>
      </c>
      <c r="G91" s="43"/>
    </row>
    <row r="92" ht="13.5" thickTop="1">
      <c r="D92" s="13"/>
    </row>
    <row r="93" ht="12.75">
      <c r="D93" s="14" t="s">
        <v>69</v>
      </c>
    </row>
    <row r="94" ht="12.75">
      <c r="D94" s="42">
        <v>40585</v>
      </c>
    </row>
    <row r="95" spans="6:8" ht="12.75">
      <c r="F95" s="47"/>
      <c r="H95" s="26"/>
    </row>
    <row r="107" spans="7:9" ht="12.75">
      <c r="G107" s="75" t="s">
        <v>56</v>
      </c>
      <c r="H107" s="75"/>
      <c r="I107" s="75"/>
    </row>
    <row r="108" spans="7:9" ht="12.75">
      <c r="G108" s="75" t="s">
        <v>57</v>
      </c>
      <c r="H108" s="75"/>
      <c r="I108" s="75"/>
    </row>
    <row r="109" spans="7:9" ht="12.75">
      <c r="G109" s="75" t="s">
        <v>94</v>
      </c>
      <c r="H109" s="75"/>
      <c r="I109" s="75"/>
    </row>
    <row r="112" spans="7:8" ht="12.75">
      <c r="G112" s="26" t="str">
        <f>+A16</f>
        <v>DISPONIBLE PARA EL PERIODO</v>
      </c>
      <c r="H112" s="26">
        <f>+F16</f>
        <v>0</v>
      </c>
    </row>
    <row r="113" spans="7:9" ht="12.75">
      <c r="G113" s="3" t="s">
        <v>30</v>
      </c>
      <c r="H113" s="3">
        <f>+E20</f>
        <v>0</v>
      </c>
      <c r="I113" s="44" t="e">
        <f>+H113/H118</f>
        <v>#REF!</v>
      </c>
    </row>
    <row r="114" spans="7:9" ht="12.75">
      <c r="G114" s="3" t="s">
        <v>31</v>
      </c>
      <c r="H114" s="3">
        <f>+E37</f>
        <v>0</v>
      </c>
      <c r="I114" s="44" t="e">
        <f>+H114/H118</f>
        <v>#REF!</v>
      </c>
    </row>
    <row r="115" spans="7:9" ht="12.75">
      <c r="G115" s="3" t="s">
        <v>32</v>
      </c>
      <c r="H115" s="3">
        <f>+E62</f>
        <v>0</v>
      </c>
      <c r="I115" s="44" t="e">
        <f>+H115/H118</f>
        <v>#REF!</v>
      </c>
    </row>
    <row r="116" spans="7:9" ht="12.75">
      <c r="G116" s="3" t="s">
        <v>89</v>
      </c>
      <c r="H116" s="3" t="e">
        <f>+#REF!</f>
        <v>#REF!</v>
      </c>
      <c r="I116" s="44" t="e">
        <f>+H116/H119</f>
        <v>#REF!</v>
      </c>
    </row>
    <row r="117" spans="7:9" ht="12.75">
      <c r="G117" s="3" t="s">
        <v>85</v>
      </c>
      <c r="H117" s="3">
        <f>+E85</f>
        <v>0</v>
      </c>
      <c r="I117" s="44" t="e">
        <f>+H117/H118</f>
        <v>#REF!</v>
      </c>
    </row>
    <row r="118" spans="7:9" ht="12.75">
      <c r="G118" s="26" t="s">
        <v>40</v>
      </c>
      <c r="H118" s="26" t="e">
        <f>SUM(H113:H117)</f>
        <v>#REF!</v>
      </c>
      <c r="I118" s="44" t="e">
        <f>SUM(I113:I117)</f>
        <v>#REF!</v>
      </c>
    </row>
    <row r="119" spans="7:9" ht="12.75">
      <c r="G119" s="26" t="s">
        <v>41</v>
      </c>
      <c r="H119" s="26" t="e">
        <f>+H112-H118</f>
        <v>#REF!</v>
      </c>
      <c r="I119" s="44"/>
    </row>
    <row r="120" ht="12.75">
      <c r="H120" s="46"/>
    </row>
  </sheetData>
  <sheetProtection/>
  <mergeCells count="8">
    <mergeCell ref="G109:I109"/>
    <mergeCell ref="G107:I107"/>
    <mergeCell ref="A6:F6"/>
    <mergeCell ref="A8:F8"/>
    <mergeCell ref="A9:F9"/>
    <mergeCell ref="A10:F10"/>
    <mergeCell ref="G108:I108"/>
    <mergeCell ref="A18:E18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3"/>
  <rowBreaks count="1" manualBreakCount="1">
    <brk id="95" max="5" man="1"/>
  </rowBreaks>
  <legacyDrawing r:id="rId2"/>
  <oleObjects>
    <oleObject progId="Word.Document.12" shapeId="1222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5:J30"/>
  <sheetViews>
    <sheetView showZeros="0" zoomScalePageLayoutView="0" workbookViewId="0" topLeftCell="A1">
      <pane ySplit="6" topLeftCell="A9" activePane="bottomLeft" state="frozen"/>
      <selection pane="topLeft" activeCell="A1" sqref="A1"/>
      <selection pane="bottomLeft" activeCell="A23" sqref="A23:D23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3" ht="12.75"/>
    <row r="4" ht="12.75"/>
    <row r="5" ht="21.75" customHeight="1">
      <c r="A5" s="25"/>
    </row>
    <row r="6" spans="1:4" ht="36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76" t="s">
        <v>39</v>
      </c>
      <c r="B8" s="76"/>
      <c r="C8" s="76"/>
      <c r="D8" s="76"/>
      <c r="E8" s="76"/>
      <c r="F8" s="76"/>
      <c r="G8" s="76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77" t="s">
        <v>37</v>
      </c>
      <c r="B10" s="77"/>
      <c r="C10" s="77"/>
      <c r="D10" s="77"/>
      <c r="E10" s="77"/>
      <c r="F10" s="77"/>
      <c r="G10" s="77"/>
    </row>
    <row r="11" spans="1:7" ht="15.75">
      <c r="A11" s="77" t="s">
        <v>107</v>
      </c>
      <c r="B11" s="77"/>
      <c r="C11" s="77"/>
      <c r="D11" s="77"/>
      <c r="E11" s="77"/>
      <c r="F11" s="77"/>
      <c r="G11" s="77"/>
    </row>
    <row r="12" spans="1:7" ht="15.75">
      <c r="A12" s="77" t="s">
        <v>15</v>
      </c>
      <c r="B12" s="77"/>
      <c r="C12" s="77"/>
      <c r="D12" s="77"/>
      <c r="E12" s="77"/>
      <c r="F12" s="77"/>
      <c r="G12" s="77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77" t="s">
        <v>44</v>
      </c>
      <c r="B17" s="77"/>
      <c r="C17" s="77"/>
      <c r="D17" s="77"/>
      <c r="E17" s="77"/>
      <c r="F17" s="77"/>
      <c r="G17" s="77"/>
    </row>
    <row r="18" spans="1:7" ht="15.75">
      <c r="A18" s="77"/>
      <c r="B18" s="77"/>
      <c r="C18" s="77"/>
      <c r="D18" s="77"/>
      <c r="E18" s="77"/>
      <c r="F18" s="77"/>
      <c r="G18" s="77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80" t="s">
        <v>34</v>
      </c>
      <c r="B21" s="80"/>
      <c r="C21" s="80"/>
      <c r="D21" s="80"/>
      <c r="E21" s="32"/>
      <c r="F21" s="32"/>
      <c r="G21" s="31" t="s">
        <v>35</v>
      </c>
    </row>
    <row r="22" spans="1:7" ht="43.5" customHeight="1">
      <c r="A22" s="79" t="s">
        <v>109</v>
      </c>
      <c r="B22" s="79"/>
      <c r="C22" s="79"/>
      <c r="D22" s="79"/>
      <c r="E22" s="34"/>
      <c r="F22" s="34"/>
      <c r="G22" s="38">
        <f>+ejecucion!F14</f>
        <v>0</v>
      </c>
    </row>
    <row r="23" spans="1:7" ht="40.5" customHeight="1">
      <c r="A23" s="79" t="s">
        <v>98</v>
      </c>
      <c r="B23" s="79"/>
      <c r="C23" s="79"/>
      <c r="D23" s="79"/>
      <c r="E23" s="34"/>
      <c r="F23" s="35"/>
      <c r="G23" s="39">
        <f>+ejecucion!F15</f>
        <v>0</v>
      </c>
    </row>
    <row r="24" spans="1:7" ht="30" customHeight="1">
      <c r="A24" s="82" t="s">
        <v>52</v>
      </c>
      <c r="B24" s="82"/>
      <c r="C24" s="82"/>
      <c r="D24" s="82"/>
      <c r="E24" s="35"/>
      <c r="F24" s="35"/>
      <c r="G24" s="40">
        <f>+G22+G23</f>
        <v>0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82" t="s">
        <v>36</v>
      </c>
      <c r="B26" s="82"/>
      <c r="C26" s="36"/>
      <c r="D26" s="35"/>
      <c r="E26" s="35"/>
      <c r="F26" s="35"/>
      <c r="G26" s="35"/>
    </row>
    <row r="27" spans="1:7" ht="30" customHeight="1">
      <c r="A27" s="83" t="s">
        <v>38</v>
      </c>
      <c r="B27" s="83"/>
      <c r="C27" s="83"/>
      <c r="D27" s="83"/>
      <c r="E27" s="35"/>
      <c r="F27" s="38"/>
      <c r="G27" s="38">
        <f>+ejecucion!F90</f>
        <v>0</v>
      </c>
    </row>
    <row r="28" spans="1:7" ht="30" customHeight="1" thickBot="1">
      <c r="A28" s="81" t="s">
        <v>108</v>
      </c>
      <c r="B28" s="81"/>
      <c r="C28" s="81"/>
      <c r="D28" s="81"/>
      <c r="E28" s="38"/>
      <c r="F28" s="37"/>
      <c r="G28" s="41">
        <f>+G24-G27</f>
        <v>0</v>
      </c>
    </row>
    <row r="29" spans="1:7" ht="30" customHeight="1" thickTop="1">
      <c r="A29" s="81"/>
      <c r="B29" s="81"/>
      <c r="C29" s="81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OAI</cp:lastModifiedBy>
  <cp:lastPrinted>2010-01-18T16:22:49Z</cp:lastPrinted>
  <dcterms:created xsi:type="dcterms:W3CDTF">2006-01-17T19:13:45Z</dcterms:created>
  <dcterms:modified xsi:type="dcterms:W3CDTF">2013-07-03T15:54:35Z</dcterms:modified>
  <cp:category/>
  <cp:version/>
  <cp:contentType/>
  <cp:contentStatus/>
</cp:coreProperties>
</file>